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/>
  <mc:AlternateContent xmlns:mc="http://schemas.openxmlformats.org/markup-compatibility/2006">
    <mc:Choice Requires="x15">
      <x15ac:absPath xmlns:x15ac="http://schemas.microsoft.com/office/spreadsheetml/2010/11/ac" url="/Users/amitabhsharma/Google Drive/Sizes/"/>
    </mc:Choice>
  </mc:AlternateContent>
  <xr:revisionPtr revIDLastSave="0" documentId="13_ncr:1_{F187ACE2-315A-514E-9C3A-AB87DC378217}" xr6:coauthVersionLast="45" xr6:coauthVersionMax="45" xr10:uidLastSave="{00000000-0000-0000-0000-000000000000}"/>
  <bookViews>
    <workbookView xWindow="21180" yWindow="2040" windowWidth="28300" windowHeight="23440" tabRatio="500" xr2:uid="{00000000-000D-0000-FFFF-FFFF00000000}"/>
  </bookViews>
  <sheets>
    <sheet name="MONTREAL, TURKEY" sheetId="1" r:id="rId1"/>
  </sheets>
  <definedNames>
    <definedName name="_xlnm._FilterDatabase" localSheetId="0" hidden="1">'MONTREAL, TURKEY'!$C$2:$C$72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6" i="1" l="1"/>
  <c r="L19" i="1" l="1"/>
  <c r="L9" i="1"/>
  <c r="L63" i="1"/>
  <c r="L24" i="1"/>
  <c r="L29" i="1"/>
  <c r="L35" i="1"/>
  <c r="L23" i="1"/>
  <c r="L20" i="1"/>
  <c r="L5" i="1"/>
  <c r="L69" i="1"/>
  <c r="L68" i="1"/>
  <c r="L18" i="1"/>
  <c r="L61" i="1" l="1"/>
  <c r="L60" i="1"/>
  <c r="L59" i="1"/>
  <c r="L58" i="1"/>
  <c r="L57" i="1"/>
  <c r="L70" i="1"/>
  <c r="L56" i="1"/>
  <c r="L55" i="1"/>
  <c r="L4" i="1"/>
  <c r="L3" i="1"/>
  <c r="L10" i="1"/>
  <c r="L11" i="1"/>
  <c r="L12" i="1"/>
  <c r="L7" i="1"/>
  <c r="L8" i="1"/>
  <c r="L21" i="1"/>
  <c r="L13" i="1"/>
  <c r="L22" i="1"/>
  <c r="L15" i="1"/>
  <c r="L14" i="1"/>
  <c r="L28" i="1"/>
  <c r="L25" i="1"/>
  <c r="L27" i="1"/>
  <c r="L37" i="1"/>
  <c r="L33" i="1"/>
  <c r="L38" i="1"/>
  <c r="L34" i="1"/>
  <c r="L31" i="1"/>
  <c r="L30" i="1"/>
  <c r="L42" i="1"/>
  <c r="L41" i="1"/>
  <c r="L39" i="1"/>
  <c r="L17" i="1"/>
  <c r="L16" i="1"/>
  <c r="L36" i="1"/>
  <c r="L40" i="1"/>
  <c r="L32" i="1"/>
  <c r="L49" i="1"/>
  <c r="L48" i="1"/>
  <c r="L45" i="1"/>
  <c r="L46" i="1"/>
  <c r="L52" i="1"/>
  <c r="L47" i="1"/>
  <c r="L44" i="1"/>
  <c r="L51" i="1"/>
  <c r="L53" i="1"/>
  <c r="L50" i="1"/>
  <c r="L54" i="1"/>
  <c r="J72" i="1"/>
  <c r="L65" i="1"/>
  <c r="L64" i="1"/>
  <c r="L62" i="1"/>
  <c r="L72" i="1" l="1"/>
</calcChain>
</file>

<file path=xl/sharedStrings.xml><?xml version="1.0" encoding="utf-8"?>
<sst xmlns="http://schemas.openxmlformats.org/spreadsheetml/2006/main" count="488" uniqueCount="234">
  <si>
    <t>CODE</t>
  </si>
  <si>
    <t>SERIES</t>
  </si>
  <si>
    <t>PATTERN</t>
  </si>
  <si>
    <t>LOAD/SP</t>
  </si>
  <si>
    <t>XL</t>
  </si>
  <si>
    <t>UTQG</t>
  </si>
  <si>
    <t>ORDER</t>
  </si>
  <si>
    <t>40"HC</t>
  </si>
  <si>
    <t>FILL</t>
  </si>
  <si>
    <t>MN02</t>
  </si>
  <si>
    <t>ECO-101</t>
  </si>
  <si>
    <t>ECO</t>
  </si>
  <si>
    <t>175/70R13</t>
  </si>
  <si>
    <t>82H</t>
  </si>
  <si>
    <t>400AA</t>
  </si>
  <si>
    <t>MN16</t>
  </si>
  <si>
    <t>ECO -201</t>
  </si>
  <si>
    <t>ECO-2</t>
  </si>
  <si>
    <t>165/70R13</t>
  </si>
  <si>
    <t>MN47</t>
  </si>
  <si>
    <t>ECO -101</t>
  </si>
  <si>
    <t>165/65R13</t>
  </si>
  <si>
    <t>77T</t>
  </si>
  <si>
    <t>MN04</t>
  </si>
  <si>
    <t>175/65R14</t>
  </si>
  <si>
    <t>MN05</t>
  </si>
  <si>
    <t>185/65R14</t>
  </si>
  <si>
    <t>86H</t>
  </si>
  <si>
    <t>MN11</t>
  </si>
  <si>
    <t>175/70R14</t>
  </si>
  <si>
    <t>88V</t>
  </si>
  <si>
    <t>MN17</t>
  </si>
  <si>
    <t>185/70R14</t>
  </si>
  <si>
    <t>88H</t>
  </si>
  <si>
    <t>MN06</t>
  </si>
  <si>
    <t>185/60R15</t>
  </si>
  <si>
    <t>84V</t>
  </si>
  <si>
    <t>MN07</t>
  </si>
  <si>
    <t>185/65R15</t>
  </si>
  <si>
    <t>MN09</t>
  </si>
  <si>
    <t>195/60R15</t>
  </si>
  <si>
    <t>MN25</t>
  </si>
  <si>
    <t>ECO-201</t>
  </si>
  <si>
    <t>205/65R15</t>
  </si>
  <si>
    <t>94H</t>
  </si>
  <si>
    <t>MN71</t>
  </si>
  <si>
    <t>195/65R15</t>
  </si>
  <si>
    <t>91H</t>
  </si>
  <si>
    <t>MN01</t>
  </si>
  <si>
    <t>205/55R16</t>
  </si>
  <si>
    <t>94V</t>
  </si>
  <si>
    <t>MN48</t>
  </si>
  <si>
    <t>215/60R16</t>
  </si>
  <si>
    <t>95V</t>
  </si>
  <si>
    <t>MN96</t>
  </si>
  <si>
    <t>225/60R16</t>
  </si>
  <si>
    <t>98V</t>
  </si>
  <si>
    <t>MN15</t>
  </si>
  <si>
    <t>225/45R17</t>
  </si>
  <si>
    <t>94W</t>
  </si>
  <si>
    <t>MN21</t>
  </si>
  <si>
    <t>215/50R17</t>
  </si>
  <si>
    <t>95W</t>
  </si>
  <si>
    <t>MN23</t>
  </si>
  <si>
    <t>235/45R17</t>
  </si>
  <si>
    <t>97W</t>
  </si>
  <si>
    <t>MN34</t>
  </si>
  <si>
    <t>225/50R17</t>
  </si>
  <si>
    <t>98W</t>
  </si>
  <si>
    <t>MN35</t>
  </si>
  <si>
    <t>225/55R17</t>
  </si>
  <si>
    <t>101W</t>
  </si>
  <si>
    <t>MN86</t>
  </si>
  <si>
    <t>215/55R17</t>
  </si>
  <si>
    <t>MN20</t>
  </si>
  <si>
    <t>225/40R18</t>
  </si>
  <si>
    <t>92W</t>
  </si>
  <si>
    <t>MN38</t>
  </si>
  <si>
    <t>245/45R18</t>
  </si>
  <si>
    <t>100W</t>
  </si>
  <si>
    <t>MN43</t>
  </si>
  <si>
    <t>225/45R18</t>
  </si>
  <si>
    <t>UPC</t>
  </si>
  <si>
    <t>MN84</t>
  </si>
  <si>
    <t>MN98</t>
  </si>
  <si>
    <t>MN102</t>
  </si>
  <si>
    <t>MN90</t>
  </si>
  <si>
    <t>MN100</t>
  </si>
  <si>
    <t>MN101</t>
  </si>
  <si>
    <t>MS05</t>
  </si>
  <si>
    <t>MS06</t>
  </si>
  <si>
    <t>ECO DYNAMIC</t>
  </si>
  <si>
    <t>TERRA-X  H/T</t>
  </si>
  <si>
    <t>98H</t>
  </si>
  <si>
    <t>95H</t>
  </si>
  <si>
    <t>91V</t>
  </si>
  <si>
    <t>99V</t>
  </si>
  <si>
    <t>100V</t>
  </si>
  <si>
    <t>107V</t>
  </si>
  <si>
    <t>104H</t>
  </si>
  <si>
    <t>215/65R16</t>
  </si>
  <si>
    <t>205/65R16</t>
  </si>
  <si>
    <t>215/45R17</t>
  </si>
  <si>
    <t>235/45R18</t>
  </si>
  <si>
    <t>235/55R17</t>
  </si>
  <si>
    <t>225/60R18</t>
  </si>
  <si>
    <t>235/60R18</t>
  </si>
  <si>
    <t>235/65R17</t>
  </si>
  <si>
    <t>MN29</t>
  </si>
  <si>
    <t>MN27</t>
  </si>
  <si>
    <t>MN28</t>
  </si>
  <si>
    <t>155R12C</t>
  </si>
  <si>
    <t>195R14C</t>
  </si>
  <si>
    <t>195R15C</t>
  </si>
  <si>
    <t>88/86P</t>
  </si>
  <si>
    <t>104/102R</t>
  </si>
  <si>
    <t>ECO 101</t>
  </si>
  <si>
    <t>ECO 201</t>
  </si>
  <si>
    <t xml:space="preserve"> </t>
  </si>
  <si>
    <t>TERRA-X H/T</t>
  </si>
  <si>
    <t>99H</t>
  </si>
  <si>
    <t>-</t>
  </si>
  <si>
    <t>100H</t>
  </si>
  <si>
    <t>102H</t>
  </si>
  <si>
    <t>106T</t>
  </si>
  <si>
    <t>106H</t>
  </si>
  <si>
    <t>105H</t>
  </si>
  <si>
    <t>111T</t>
  </si>
  <si>
    <t>117H</t>
  </si>
  <si>
    <t>MS02</t>
  </si>
  <si>
    <t>MS03</t>
  </si>
  <si>
    <t>MS04</t>
  </si>
  <si>
    <t>MS07</t>
  </si>
  <si>
    <t>MS10</t>
  </si>
  <si>
    <t>MS11</t>
  </si>
  <si>
    <t>MS12</t>
  </si>
  <si>
    <t>MS15</t>
  </si>
  <si>
    <t>MS16</t>
  </si>
  <si>
    <t>TERRA X H/T</t>
  </si>
  <si>
    <t>MS17</t>
  </si>
  <si>
    <t>MS18</t>
  </si>
  <si>
    <t>MS19</t>
  </si>
  <si>
    <t>MS20</t>
  </si>
  <si>
    <t>MS21</t>
  </si>
  <si>
    <t>MS22</t>
  </si>
  <si>
    <t>225/60R17</t>
  </si>
  <si>
    <t>225/65R16</t>
  </si>
  <si>
    <t>225/65R17</t>
  </si>
  <si>
    <t>235/70R16</t>
  </si>
  <si>
    <t>235/65R18</t>
  </si>
  <si>
    <t>245/60R18</t>
  </si>
  <si>
    <t>245/65R17</t>
  </si>
  <si>
    <t>275/55R20</t>
  </si>
  <si>
    <t>115/112S</t>
  </si>
  <si>
    <t>120/116S</t>
  </si>
  <si>
    <t>119/116S</t>
  </si>
  <si>
    <t>112/118S</t>
  </si>
  <si>
    <t>121/118S</t>
  </si>
  <si>
    <t>123/120S</t>
  </si>
  <si>
    <t>125/122S</t>
  </si>
  <si>
    <t>LT225/75R16</t>
  </si>
  <si>
    <t>LT245/75R16</t>
  </si>
  <si>
    <t>LT245/70R17</t>
  </si>
  <si>
    <t>LT245/75R17</t>
  </si>
  <si>
    <t>LT265/70R17</t>
  </si>
  <si>
    <t>LT265/75R16</t>
  </si>
  <si>
    <t>LT275/70R18</t>
  </si>
  <si>
    <t>600AA</t>
  </si>
  <si>
    <t>LT200</t>
  </si>
  <si>
    <t>235/65R16C</t>
  </si>
  <si>
    <t>MN80</t>
  </si>
  <si>
    <t>SIZE</t>
  </si>
  <si>
    <t>79T</t>
  </si>
  <si>
    <t>84H</t>
  </si>
  <si>
    <t>106/104R - 8PR</t>
  </si>
  <si>
    <t>MN45</t>
  </si>
  <si>
    <t>175/60R13</t>
  </si>
  <si>
    <t>77H</t>
  </si>
  <si>
    <t>MN77</t>
  </si>
  <si>
    <t>109/107R 8PR</t>
  </si>
  <si>
    <t>MN31</t>
  </si>
  <si>
    <t>106/104R 8PR</t>
  </si>
  <si>
    <t>MN75</t>
  </si>
  <si>
    <t>185/70R13</t>
  </si>
  <si>
    <t>MN44</t>
  </si>
  <si>
    <t>MN26</t>
  </si>
  <si>
    <t>205/60R14</t>
  </si>
  <si>
    <t>205/60R15</t>
  </si>
  <si>
    <t>MN41</t>
  </si>
  <si>
    <t>205/45R16</t>
  </si>
  <si>
    <t>87W</t>
  </si>
  <si>
    <t>MN12</t>
  </si>
  <si>
    <t>MN13</t>
  </si>
  <si>
    <t>MN30</t>
  </si>
  <si>
    <t>MN76</t>
  </si>
  <si>
    <t>MN79</t>
  </si>
  <si>
    <t>MN121</t>
  </si>
  <si>
    <t>215/55R16</t>
  </si>
  <si>
    <t>93W</t>
  </si>
  <si>
    <t>205/60R16</t>
  </si>
  <si>
    <t>92V</t>
  </si>
  <si>
    <t>88/86R</t>
  </si>
  <si>
    <t>195/70R14</t>
  </si>
  <si>
    <t>185/60R13</t>
  </si>
  <si>
    <t>80H</t>
  </si>
  <si>
    <t>235/40R19</t>
  </si>
  <si>
    <t>96W</t>
  </si>
  <si>
    <t>121/119Q</t>
  </si>
  <si>
    <t>205/70R15C</t>
  </si>
  <si>
    <t>205/75R14C</t>
  </si>
  <si>
    <t>5.00R12C</t>
  </si>
  <si>
    <t>CATEGORY</t>
  </si>
  <si>
    <t>VAN</t>
  </si>
  <si>
    <t>PCR</t>
  </si>
  <si>
    <t>UHP</t>
  </si>
  <si>
    <t>SUV/CUV</t>
  </si>
  <si>
    <t>LIGHT TRUCK</t>
  </si>
  <si>
    <t>HP</t>
  </si>
  <si>
    <t>MN67</t>
  </si>
  <si>
    <t>165/70R14</t>
  </si>
  <si>
    <t>85T</t>
  </si>
  <si>
    <t>MN115</t>
  </si>
  <si>
    <t>215R14C</t>
  </si>
  <si>
    <t>112/110P</t>
  </si>
  <si>
    <t>MN116</t>
  </si>
  <si>
    <t>205R14C</t>
  </si>
  <si>
    <t>109/107P</t>
  </si>
  <si>
    <t>LT100</t>
  </si>
  <si>
    <t>LT300</t>
  </si>
  <si>
    <t>HD201</t>
  </si>
  <si>
    <t>HD101</t>
  </si>
  <si>
    <t xml:space="preserve">PCR </t>
  </si>
  <si>
    <t>MN56</t>
  </si>
  <si>
    <t>102V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</si>
</sst>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i/>
      <u/>
      <sz val="11"/>
      <name val="Calibri"/>
      <family val="2"/>
      <scheme val="minor"/>
    </font>
    <font>
      <sz val="12"/>
      <name val="Calibri"/>
      <family val="2"/>
    </font>
    <font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9" fontId="0" fillId="0" borderId="0" xfId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9" fontId="3" fillId="0" borderId="0" xfId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1" fontId="2" fillId="0" borderId="0" xfId="0" applyNumberFormat="1" applyFont="1" applyFill="1" applyAlignment="1">
      <alignment horizontal="center"/>
    </xf>
    <xf numFmtId="10" fontId="2" fillId="0" borderId="0" xfId="1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</cellXfs>
  <cellStyles count="4">
    <cellStyle name="Followed Hyperlink" xfId="3" builtinId="9" hidden="1"/>
    <cellStyle name="Hyperlink" xfId="2" builtinId="8" hidden="1"/>
    <cellStyle name="Normal" xfId="0" builtinId="0"/>
    <cellStyle name="Percent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</xdr:colOff>
      <xdr:row>0</xdr:row>
      <xdr:rowOff>30480</xdr:rowOff>
    </xdr:from>
    <xdr:to>
      <xdr:col>4</xdr:col>
      <xdr:colOff>901700</xdr:colOff>
      <xdr:row>0</xdr:row>
      <xdr:rowOff>995680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" y="30480"/>
          <a:ext cx="4480560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</xdr:row>
      <xdr:rowOff>33753</xdr:rowOff>
    </xdr:from>
    <xdr:to>
      <xdr:col>12</xdr:col>
      <xdr:colOff>1187157</xdr:colOff>
      <xdr:row>12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1300" y="1252953"/>
          <a:ext cx="1149057" cy="2125247"/>
        </a:xfrm>
        <a:prstGeom prst="rect">
          <a:avLst/>
        </a:prstGeom>
      </xdr:spPr>
    </xdr:pic>
    <xdr:clientData/>
  </xdr:twoCellAnchor>
  <xdr:twoCellAnchor editAs="oneCell">
    <xdr:from>
      <xdr:col>12</xdr:col>
      <xdr:colOff>58420</xdr:colOff>
      <xdr:row>14</xdr:row>
      <xdr:rowOff>88900</xdr:rowOff>
    </xdr:from>
    <xdr:to>
      <xdr:col>13</xdr:col>
      <xdr:colOff>126805</xdr:colOff>
      <xdr:row>25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51620" y="3746500"/>
          <a:ext cx="1274885" cy="226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106680</xdr:colOff>
      <xdr:row>27</xdr:row>
      <xdr:rowOff>0</xdr:rowOff>
    </xdr:from>
    <xdr:to>
      <xdr:col>12</xdr:col>
      <xdr:colOff>1189305</xdr:colOff>
      <xdr:row>34</xdr:row>
      <xdr:rowOff>52756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1440" y="5798820"/>
          <a:ext cx="1082625" cy="1439596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35</xdr:row>
      <xdr:rowOff>15240</xdr:rowOff>
    </xdr:from>
    <xdr:to>
      <xdr:col>13</xdr:col>
      <xdr:colOff>58420</xdr:colOff>
      <xdr:row>44</xdr:row>
      <xdr:rowOff>15240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43360" y="7574280"/>
          <a:ext cx="1033780" cy="17830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</xdr:row>
      <xdr:rowOff>175260</xdr:rowOff>
    </xdr:from>
    <xdr:to>
      <xdr:col>13</xdr:col>
      <xdr:colOff>7620</xdr:colOff>
      <xdr:row>53</xdr:row>
      <xdr:rowOff>40640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14760" y="9715500"/>
          <a:ext cx="1211580" cy="164846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762000</xdr:colOff>
      <xdr:row>56</xdr:row>
      <xdr:rowOff>112395</xdr:rowOff>
    </xdr:from>
    <xdr:to>
      <xdr:col>13</xdr:col>
      <xdr:colOff>144780</xdr:colOff>
      <xdr:row>65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46180" y="12030075"/>
          <a:ext cx="1348740" cy="1746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2"/>
  <sheetViews>
    <sheetView tabSelected="1" zoomScaleNormal="100" workbookViewId="0">
      <selection activeCell="N27" sqref="N27"/>
    </sheetView>
  </sheetViews>
  <sheetFormatPr baseColWidth="10" defaultColWidth="10.83203125" defaultRowHeight="16" x14ac:dyDescent="0.2"/>
  <cols>
    <col min="1" max="1" width="11.6640625" style="4" bestFit="1" customWidth="1"/>
    <col min="2" max="2" width="14" style="4" bestFit="1" customWidth="1"/>
    <col min="3" max="3" width="11" style="4" customWidth="1"/>
    <col min="4" max="4" width="10.83203125" style="4"/>
    <col min="5" max="5" width="12.83203125" style="4" bestFit="1" customWidth="1"/>
    <col min="6" max="6" width="11.83203125" style="4" bestFit="1" customWidth="1"/>
    <col min="7" max="7" width="13.6640625" style="4" bestFit="1" customWidth="1"/>
    <col min="8" max="8" width="3" style="4" bestFit="1" customWidth="1"/>
    <col min="9" max="9" width="11" style="5"/>
    <col min="10" max="10" width="7.1640625" style="4" bestFit="1" customWidth="1"/>
    <col min="11" max="11" width="6.5" style="4" bestFit="1" customWidth="1"/>
    <col min="12" max="12" width="5.83203125" style="6" bestFit="1" customWidth="1"/>
    <col min="13" max="13" width="15.83203125" style="4" customWidth="1"/>
    <col min="14" max="14" width="13.83203125" style="22" customWidth="1"/>
    <col min="15" max="15" width="12.6640625" style="4" bestFit="1" customWidth="1"/>
    <col min="16" max="16" width="14" style="4" bestFit="1" customWidth="1"/>
    <col min="17" max="17" width="10.83203125" style="4"/>
    <col min="18" max="18" width="14" style="4" bestFit="1" customWidth="1"/>
    <col min="19" max="16384" width="10.83203125" style="4"/>
  </cols>
  <sheetData>
    <row r="1" spans="1:18" ht="80.5" customHeight="1" x14ac:dyDescent="0.2">
      <c r="B1" s="3"/>
    </row>
    <row r="2" spans="1:18" s="8" customFormat="1" x14ac:dyDescent="0.2">
      <c r="A2" s="8" t="s">
        <v>211</v>
      </c>
      <c r="B2" s="7" t="s">
        <v>82</v>
      </c>
      <c r="C2" s="8" t="s">
        <v>0</v>
      </c>
      <c r="D2" s="8" t="s">
        <v>1</v>
      </c>
      <c r="E2" s="8" t="s">
        <v>2</v>
      </c>
      <c r="F2" s="9" t="s">
        <v>171</v>
      </c>
      <c r="G2" s="8" t="s">
        <v>3</v>
      </c>
      <c r="H2" s="8" t="s">
        <v>4</v>
      </c>
      <c r="I2" s="8" t="s">
        <v>5</v>
      </c>
      <c r="J2" s="8" t="s">
        <v>6</v>
      </c>
      <c r="K2" s="8" t="s">
        <v>7</v>
      </c>
      <c r="L2" s="10" t="s">
        <v>8</v>
      </c>
      <c r="N2" s="23"/>
    </row>
    <row r="3" spans="1:18" x14ac:dyDescent="0.2">
      <c r="A3" s="4" t="s">
        <v>213</v>
      </c>
      <c r="B3" s="2">
        <v>8681110665222</v>
      </c>
      <c r="C3" s="1" t="s">
        <v>15</v>
      </c>
      <c r="D3" s="1" t="s">
        <v>16</v>
      </c>
      <c r="E3" s="1" t="s">
        <v>17</v>
      </c>
      <c r="F3" s="1" t="s">
        <v>18</v>
      </c>
      <c r="G3" s="1" t="s">
        <v>172</v>
      </c>
      <c r="H3" s="1"/>
      <c r="I3" s="1" t="s">
        <v>14</v>
      </c>
      <c r="J3" s="2"/>
      <c r="K3" s="1">
        <v>2040</v>
      </c>
      <c r="L3" s="11">
        <f t="shared" ref="L3:L42" si="0">J3/K3</f>
        <v>0</v>
      </c>
      <c r="M3" s="2"/>
      <c r="P3" s="2"/>
    </row>
    <row r="4" spans="1:18" x14ac:dyDescent="0.2">
      <c r="A4" s="4" t="s">
        <v>213</v>
      </c>
      <c r="B4" s="2">
        <v>8681110665147</v>
      </c>
      <c r="C4" s="1" t="s">
        <v>9</v>
      </c>
      <c r="D4" s="1" t="s">
        <v>10</v>
      </c>
      <c r="E4" s="1" t="s">
        <v>11</v>
      </c>
      <c r="F4" s="1" t="s">
        <v>12</v>
      </c>
      <c r="G4" s="1" t="s">
        <v>13</v>
      </c>
      <c r="H4" s="1"/>
      <c r="I4" s="1" t="s">
        <v>14</v>
      </c>
      <c r="J4" s="2"/>
      <c r="K4" s="1">
        <v>1850</v>
      </c>
      <c r="L4" s="11">
        <f t="shared" si="0"/>
        <v>0</v>
      </c>
      <c r="M4" s="2"/>
      <c r="P4" s="2"/>
    </row>
    <row r="5" spans="1:18" x14ac:dyDescent="0.2">
      <c r="A5" s="4" t="s">
        <v>213</v>
      </c>
      <c r="B5" s="18">
        <v>8681110667578</v>
      </c>
      <c r="C5" s="4" t="s">
        <v>182</v>
      </c>
      <c r="D5" s="1" t="s">
        <v>16</v>
      </c>
      <c r="E5" s="4" t="s">
        <v>17</v>
      </c>
      <c r="F5" s="4" t="s">
        <v>183</v>
      </c>
      <c r="G5" s="4" t="s">
        <v>27</v>
      </c>
      <c r="I5" s="1" t="s">
        <v>14</v>
      </c>
      <c r="J5" s="18"/>
      <c r="K5" s="4">
        <v>1450</v>
      </c>
      <c r="L5" s="11">
        <f t="shared" si="0"/>
        <v>0</v>
      </c>
      <c r="M5" s="2"/>
      <c r="O5" s="1"/>
      <c r="P5" s="2"/>
    </row>
    <row r="6" spans="1:18" x14ac:dyDescent="0.2">
      <c r="A6" s="4" t="s">
        <v>213</v>
      </c>
      <c r="B6" s="18">
        <v>8681110667950</v>
      </c>
      <c r="C6" s="4" t="s">
        <v>218</v>
      </c>
      <c r="D6" s="1"/>
      <c r="E6" s="4" t="s">
        <v>17</v>
      </c>
      <c r="F6" s="4" t="s">
        <v>219</v>
      </c>
      <c r="G6" s="4" t="s">
        <v>220</v>
      </c>
      <c r="H6" s="4" t="s">
        <v>4</v>
      </c>
      <c r="I6" s="1" t="s">
        <v>14</v>
      </c>
      <c r="J6" s="18"/>
      <c r="K6" s="4">
        <v>1200</v>
      </c>
      <c r="L6" s="11">
        <v>0</v>
      </c>
      <c r="M6" s="2"/>
      <c r="O6" s="1"/>
      <c r="P6" s="2"/>
    </row>
    <row r="7" spans="1:18" x14ac:dyDescent="0.2">
      <c r="A7" s="4" t="s">
        <v>213</v>
      </c>
      <c r="B7" s="2">
        <v>8681110665208</v>
      </c>
      <c r="C7" s="1" t="s">
        <v>28</v>
      </c>
      <c r="D7" s="1" t="s">
        <v>20</v>
      </c>
      <c r="E7" s="1" t="s">
        <v>17</v>
      </c>
      <c r="F7" s="1" t="s">
        <v>29</v>
      </c>
      <c r="G7" s="1" t="s">
        <v>173</v>
      </c>
      <c r="H7" s="1"/>
      <c r="I7" s="1" t="s">
        <v>14</v>
      </c>
      <c r="J7" s="2"/>
      <c r="K7" s="1">
        <v>1550</v>
      </c>
      <c r="L7" s="11">
        <f t="shared" si="0"/>
        <v>0</v>
      </c>
      <c r="M7" s="2"/>
      <c r="P7" s="2"/>
      <c r="R7" s="2"/>
    </row>
    <row r="8" spans="1:18" x14ac:dyDescent="0.2">
      <c r="A8" s="4" t="s">
        <v>213</v>
      </c>
      <c r="B8" s="2">
        <v>8681110665239</v>
      </c>
      <c r="C8" s="1" t="s">
        <v>31</v>
      </c>
      <c r="D8" s="1" t="s">
        <v>10</v>
      </c>
      <c r="E8" s="1" t="s">
        <v>11</v>
      </c>
      <c r="F8" s="1" t="s">
        <v>32</v>
      </c>
      <c r="G8" s="1" t="s">
        <v>33</v>
      </c>
      <c r="H8" s="1"/>
      <c r="I8" s="1" t="s">
        <v>14</v>
      </c>
      <c r="J8" s="2"/>
      <c r="K8" s="1">
        <v>1410</v>
      </c>
      <c r="L8" s="11">
        <f t="shared" si="0"/>
        <v>0</v>
      </c>
      <c r="M8" s="2"/>
      <c r="N8" s="24" t="s">
        <v>116</v>
      </c>
      <c r="P8" s="2"/>
    </row>
    <row r="9" spans="1:18" x14ac:dyDescent="0.2">
      <c r="A9" s="4" t="s">
        <v>213</v>
      </c>
      <c r="B9" s="19">
        <v>8681110667585</v>
      </c>
      <c r="C9" s="20" t="s">
        <v>194</v>
      </c>
      <c r="D9" s="1" t="s">
        <v>16</v>
      </c>
      <c r="E9" s="20" t="s">
        <v>17</v>
      </c>
      <c r="F9" s="21" t="s">
        <v>202</v>
      </c>
      <c r="G9" s="21" t="s">
        <v>47</v>
      </c>
      <c r="H9" s="21"/>
      <c r="I9" s="1" t="s">
        <v>14</v>
      </c>
      <c r="J9" s="18"/>
      <c r="K9" s="4">
        <v>1180</v>
      </c>
      <c r="L9" s="11">
        <f t="shared" si="0"/>
        <v>0</v>
      </c>
      <c r="M9" s="2"/>
      <c r="N9" s="24" t="s">
        <v>11</v>
      </c>
      <c r="P9" s="2"/>
    </row>
    <row r="10" spans="1:18" x14ac:dyDescent="0.2">
      <c r="A10" s="4" t="s">
        <v>213</v>
      </c>
      <c r="B10" s="2">
        <v>8681110665352</v>
      </c>
      <c r="C10" s="1" t="s">
        <v>19</v>
      </c>
      <c r="D10" s="1" t="s">
        <v>20</v>
      </c>
      <c r="E10" s="1" t="s">
        <v>11</v>
      </c>
      <c r="F10" s="1" t="s">
        <v>21</v>
      </c>
      <c r="G10" s="1" t="s">
        <v>22</v>
      </c>
      <c r="H10" s="1"/>
      <c r="I10" s="1" t="s">
        <v>14</v>
      </c>
      <c r="J10" s="2"/>
      <c r="K10" s="1">
        <v>2016</v>
      </c>
      <c r="L10" s="11">
        <f t="shared" si="0"/>
        <v>0</v>
      </c>
      <c r="M10" s="2"/>
      <c r="P10" s="2"/>
    </row>
    <row r="11" spans="1:18" x14ac:dyDescent="0.2">
      <c r="A11" s="4" t="s">
        <v>213</v>
      </c>
      <c r="B11" s="2">
        <v>8681110665154</v>
      </c>
      <c r="C11" s="1" t="s">
        <v>23</v>
      </c>
      <c r="D11" s="1" t="s">
        <v>16</v>
      </c>
      <c r="E11" s="1" t="s">
        <v>17</v>
      </c>
      <c r="F11" s="1" t="s">
        <v>24</v>
      </c>
      <c r="G11" s="1" t="s">
        <v>13</v>
      </c>
      <c r="H11" s="1"/>
      <c r="I11" s="1" t="s">
        <v>14</v>
      </c>
      <c r="J11" s="2"/>
      <c r="K11" s="1">
        <v>1670</v>
      </c>
      <c r="L11" s="11">
        <f t="shared" si="0"/>
        <v>0</v>
      </c>
      <c r="M11" s="2"/>
      <c r="P11" s="2"/>
    </row>
    <row r="12" spans="1:18" x14ac:dyDescent="0.2">
      <c r="A12" s="4" t="s">
        <v>213</v>
      </c>
      <c r="B12" s="2">
        <v>8681110665161</v>
      </c>
      <c r="C12" s="1" t="s">
        <v>25</v>
      </c>
      <c r="D12" s="1" t="s">
        <v>20</v>
      </c>
      <c r="E12" s="1" t="s">
        <v>11</v>
      </c>
      <c r="F12" s="1" t="s">
        <v>26</v>
      </c>
      <c r="G12" s="1" t="s">
        <v>27</v>
      </c>
      <c r="H12" s="1"/>
      <c r="I12" s="1" t="s">
        <v>14</v>
      </c>
      <c r="J12" s="2"/>
      <c r="K12" s="1">
        <v>1430</v>
      </c>
      <c r="L12" s="11">
        <f t="shared" si="0"/>
        <v>0</v>
      </c>
      <c r="M12" s="2"/>
      <c r="P12" s="2"/>
    </row>
    <row r="13" spans="1:18" x14ac:dyDescent="0.2">
      <c r="A13" s="4" t="s">
        <v>213</v>
      </c>
      <c r="B13" s="2">
        <v>8681110665185</v>
      </c>
      <c r="C13" s="1" t="s">
        <v>37</v>
      </c>
      <c r="D13" s="1" t="s">
        <v>16</v>
      </c>
      <c r="E13" s="1" t="s">
        <v>11</v>
      </c>
      <c r="F13" s="1" t="s">
        <v>38</v>
      </c>
      <c r="G13" s="1" t="s">
        <v>33</v>
      </c>
      <c r="H13" s="1"/>
      <c r="I13" s="1" t="s">
        <v>14</v>
      </c>
      <c r="J13" s="2"/>
      <c r="K13" s="1">
        <v>1280</v>
      </c>
      <c r="L13" s="11">
        <f t="shared" si="0"/>
        <v>0</v>
      </c>
      <c r="M13" s="2"/>
      <c r="P13" s="2"/>
    </row>
    <row r="14" spans="1:18" x14ac:dyDescent="0.2">
      <c r="A14" s="4" t="s">
        <v>213</v>
      </c>
      <c r="B14" s="2">
        <v>8681110665383</v>
      </c>
      <c r="C14" s="1" t="s">
        <v>45</v>
      </c>
      <c r="D14" s="1" t="s">
        <v>42</v>
      </c>
      <c r="E14" s="1" t="s">
        <v>11</v>
      </c>
      <c r="F14" s="1" t="s">
        <v>46</v>
      </c>
      <c r="G14" s="1" t="s">
        <v>47</v>
      </c>
      <c r="H14" s="1"/>
      <c r="I14" s="1" t="s">
        <v>14</v>
      </c>
      <c r="J14" s="2"/>
      <c r="K14" s="1">
        <v>1150</v>
      </c>
      <c r="L14" s="11">
        <f t="shared" si="0"/>
        <v>0</v>
      </c>
      <c r="M14" s="2"/>
      <c r="P14" s="2"/>
    </row>
    <row r="15" spans="1:18" x14ac:dyDescent="0.2">
      <c r="A15" s="4" t="s">
        <v>213</v>
      </c>
      <c r="B15" s="2">
        <v>8681110665277</v>
      </c>
      <c r="C15" s="1" t="s">
        <v>41</v>
      </c>
      <c r="D15" s="1" t="s">
        <v>42</v>
      </c>
      <c r="E15" s="1" t="s">
        <v>11</v>
      </c>
      <c r="F15" s="1" t="s">
        <v>43</v>
      </c>
      <c r="G15" s="1" t="s">
        <v>44</v>
      </c>
      <c r="H15" s="1"/>
      <c r="I15" s="1" t="s">
        <v>14</v>
      </c>
      <c r="J15" s="2"/>
      <c r="K15" s="1">
        <v>1065</v>
      </c>
      <c r="L15" s="11">
        <f t="shared" si="0"/>
        <v>0</v>
      </c>
      <c r="M15" s="2"/>
      <c r="P15" s="2"/>
    </row>
    <row r="16" spans="1:18" x14ac:dyDescent="0.2">
      <c r="A16" s="4" t="s">
        <v>213</v>
      </c>
      <c r="B16" s="2">
        <v>8681110666250</v>
      </c>
      <c r="C16" s="1" t="s">
        <v>84</v>
      </c>
      <c r="D16" s="1"/>
      <c r="E16" s="1" t="s">
        <v>91</v>
      </c>
      <c r="F16" s="1" t="s">
        <v>101</v>
      </c>
      <c r="G16" s="1" t="s">
        <v>94</v>
      </c>
      <c r="H16" s="1"/>
      <c r="I16" s="1" t="s">
        <v>14</v>
      </c>
      <c r="J16" s="2"/>
      <c r="K16" s="12">
        <v>1080</v>
      </c>
      <c r="L16" s="11">
        <f t="shared" si="0"/>
        <v>0</v>
      </c>
      <c r="M16" s="2"/>
      <c r="P16" s="2"/>
    </row>
    <row r="17" spans="1:16" x14ac:dyDescent="0.2">
      <c r="A17" s="4" t="s">
        <v>213</v>
      </c>
      <c r="B17" s="2">
        <v>8681110666212</v>
      </c>
      <c r="C17" s="1" t="s">
        <v>83</v>
      </c>
      <c r="D17" s="1"/>
      <c r="E17" s="1" t="s">
        <v>91</v>
      </c>
      <c r="F17" s="1" t="s">
        <v>100</v>
      </c>
      <c r="G17" s="1" t="s">
        <v>93</v>
      </c>
      <c r="H17" s="1"/>
      <c r="I17" s="1" t="s">
        <v>14</v>
      </c>
      <c r="J17" s="2"/>
      <c r="K17" s="12">
        <v>1010</v>
      </c>
      <c r="L17" s="11">
        <f t="shared" si="0"/>
        <v>0</v>
      </c>
      <c r="M17" s="2"/>
      <c r="P17" s="2"/>
    </row>
    <row r="18" spans="1:16" x14ac:dyDescent="0.2">
      <c r="A18" s="4" t="s">
        <v>213</v>
      </c>
      <c r="B18" s="2">
        <v>8681110667561</v>
      </c>
      <c r="C18" s="4" t="s">
        <v>175</v>
      </c>
      <c r="D18" s="1" t="s">
        <v>16</v>
      </c>
      <c r="E18" s="4" t="s">
        <v>17</v>
      </c>
      <c r="F18" s="4" t="s">
        <v>176</v>
      </c>
      <c r="G18" s="4" t="s">
        <v>177</v>
      </c>
      <c r="I18" s="1" t="s">
        <v>14</v>
      </c>
      <c r="J18" s="18"/>
      <c r="K18" s="4">
        <v>1800</v>
      </c>
      <c r="L18" s="11">
        <f t="shared" si="0"/>
        <v>0</v>
      </c>
      <c r="M18" s="2"/>
      <c r="P18" s="2"/>
    </row>
    <row r="19" spans="1:16" x14ac:dyDescent="0.2">
      <c r="A19" s="4" t="s">
        <v>213</v>
      </c>
      <c r="B19" s="19">
        <v>8681110667608</v>
      </c>
      <c r="C19" s="20" t="s">
        <v>195</v>
      </c>
      <c r="D19" s="1" t="s">
        <v>16</v>
      </c>
      <c r="E19" s="20" t="s">
        <v>17</v>
      </c>
      <c r="F19" s="21" t="s">
        <v>203</v>
      </c>
      <c r="G19" s="21" t="s">
        <v>204</v>
      </c>
      <c r="H19" s="21"/>
      <c r="I19" s="1" t="s">
        <v>14</v>
      </c>
      <c r="J19" s="18"/>
      <c r="K19" s="4">
        <v>1630</v>
      </c>
      <c r="L19" s="11">
        <f t="shared" si="0"/>
        <v>0</v>
      </c>
      <c r="M19" s="2"/>
      <c r="P19" s="2"/>
    </row>
    <row r="20" spans="1:16" x14ac:dyDescent="0.2">
      <c r="A20" s="4" t="s">
        <v>213</v>
      </c>
      <c r="B20" s="18">
        <v>8681110667554</v>
      </c>
      <c r="C20" s="4" t="s">
        <v>184</v>
      </c>
      <c r="D20" s="1" t="s">
        <v>16</v>
      </c>
      <c r="E20" s="4" t="s">
        <v>17</v>
      </c>
      <c r="F20" s="4" t="s">
        <v>186</v>
      </c>
      <c r="G20" s="4" t="s">
        <v>33</v>
      </c>
      <c r="I20" s="1" t="s">
        <v>14</v>
      </c>
      <c r="J20" s="18"/>
      <c r="K20" s="4">
        <v>1200</v>
      </c>
      <c r="L20" s="11">
        <f t="shared" si="0"/>
        <v>0</v>
      </c>
      <c r="M20" s="2"/>
      <c r="N20" s="24" t="s">
        <v>117</v>
      </c>
      <c r="P20" s="2"/>
    </row>
    <row r="21" spans="1:16" x14ac:dyDescent="0.2">
      <c r="A21" s="4" t="s">
        <v>213</v>
      </c>
      <c r="B21" s="2">
        <v>8681110665178</v>
      </c>
      <c r="C21" s="1" t="s">
        <v>34</v>
      </c>
      <c r="D21" s="1" t="s">
        <v>16</v>
      </c>
      <c r="E21" s="1" t="s">
        <v>11</v>
      </c>
      <c r="F21" s="1" t="s">
        <v>35</v>
      </c>
      <c r="G21" s="1" t="s">
        <v>36</v>
      </c>
      <c r="H21" s="1"/>
      <c r="I21" s="1" t="s">
        <v>14</v>
      </c>
      <c r="J21" s="2"/>
      <c r="K21" s="1">
        <v>1270</v>
      </c>
      <c r="L21" s="11">
        <f t="shared" si="0"/>
        <v>0</v>
      </c>
      <c r="M21" s="2"/>
      <c r="N21" s="24" t="s">
        <v>11</v>
      </c>
      <c r="P21" s="2"/>
    </row>
    <row r="22" spans="1:16" x14ac:dyDescent="0.2">
      <c r="A22" s="4" t="s">
        <v>213</v>
      </c>
      <c r="B22" s="2">
        <v>8681110665192</v>
      </c>
      <c r="C22" s="1" t="s">
        <v>39</v>
      </c>
      <c r="D22" s="1" t="s">
        <v>16</v>
      </c>
      <c r="E22" s="1" t="s">
        <v>11</v>
      </c>
      <c r="F22" s="1" t="s">
        <v>40</v>
      </c>
      <c r="G22" s="1" t="s">
        <v>30</v>
      </c>
      <c r="H22" s="1"/>
      <c r="I22" s="1" t="s">
        <v>14</v>
      </c>
      <c r="J22" s="2"/>
      <c r="K22" s="1">
        <v>1235</v>
      </c>
      <c r="L22" s="11">
        <f t="shared" si="0"/>
        <v>0</v>
      </c>
      <c r="M22" s="2"/>
      <c r="P22" s="2"/>
    </row>
    <row r="23" spans="1:16" x14ac:dyDescent="0.2">
      <c r="A23" s="4" t="s">
        <v>213</v>
      </c>
      <c r="B23" s="18">
        <v>8681110667523</v>
      </c>
      <c r="C23" s="4" t="s">
        <v>185</v>
      </c>
      <c r="D23" s="1" t="s">
        <v>16</v>
      </c>
      <c r="E23" s="4" t="s">
        <v>17</v>
      </c>
      <c r="F23" s="4" t="s">
        <v>187</v>
      </c>
      <c r="G23" s="4" t="s">
        <v>94</v>
      </c>
      <c r="H23" s="4" t="s">
        <v>4</v>
      </c>
      <c r="I23" s="1" t="s">
        <v>14</v>
      </c>
      <c r="J23" s="18"/>
      <c r="K23" s="4">
        <v>1100</v>
      </c>
      <c r="L23" s="11">
        <f t="shared" si="0"/>
        <v>0</v>
      </c>
      <c r="M23" s="2"/>
      <c r="P23" s="2"/>
    </row>
    <row r="24" spans="1:16" x14ac:dyDescent="0.2">
      <c r="A24" s="4" t="s">
        <v>213</v>
      </c>
      <c r="B24" s="19">
        <v>8681110667516</v>
      </c>
      <c r="C24" s="20" t="s">
        <v>192</v>
      </c>
      <c r="D24" s="1" t="s">
        <v>16</v>
      </c>
      <c r="E24" s="20" t="s">
        <v>17</v>
      </c>
      <c r="F24" s="21" t="s">
        <v>199</v>
      </c>
      <c r="G24" s="21" t="s">
        <v>200</v>
      </c>
      <c r="H24" s="21"/>
      <c r="I24" s="1" t="s">
        <v>14</v>
      </c>
      <c r="J24" s="18"/>
      <c r="K24" s="4">
        <v>1065</v>
      </c>
      <c r="L24" s="11">
        <f t="shared" si="0"/>
        <v>0</v>
      </c>
      <c r="M24" s="2"/>
      <c r="P24" s="2"/>
    </row>
    <row r="25" spans="1:16" x14ac:dyDescent="0.2">
      <c r="A25" s="4" t="s">
        <v>213</v>
      </c>
      <c r="B25" s="2">
        <v>8681110665369</v>
      </c>
      <c r="C25" s="1" t="s">
        <v>51</v>
      </c>
      <c r="D25" s="1" t="s">
        <v>20</v>
      </c>
      <c r="E25" s="1" t="s">
        <v>11</v>
      </c>
      <c r="F25" s="1" t="s">
        <v>52</v>
      </c>
      <c r="G25" s="1" t="s">
        <v>53</v>
      </c>
      <c r="H25" s="1"/>
      <c r="I25" s="1" t="s">
        <v>14</v>
      </c>
      <c r="J25" s="2"/>
      <c r="K25" s="1">
        <v>850</v>
      </c>
      <c r="L25" s="11">
        <f t="shared" si="0"/>
        <v>0</v>
      </c>
      <c r="M25" s="2"/>
      <c r="P25" s="2"/>
    </row>
    <row r="26" spans="1:16" s="27" customFormat="1" x14ac:dyDescent="0.2">
      <c r="A26" s="29" t="s">
        <v>231</v>
      </c>
      <c r="B26" s="30">
        <v>8681110665376</v>
      </c>
      <c r="C26" s="31" t="s">
        <v>232</v>
      </c>
      <c r="D26" s="32" t="s">
        <v>16</v>
      </c>
      <c r="E26" s="31" t="s">
        <v>17</v>
      </c>
      <c r="F26" s="31" t="s">
        <v>55</v>
      </c>
      <c r="G26" s="31" t="s">
        <v>233</v>
      </c>
      <c r="H26" s="31" t="s">
        <v>4</v>
      </c>
      <c r="I26" s="29" t="s">
        <v>14</v>
      </c>
      <c r="J26" s="26"/>
      <c r="K26" s="25">
        <v>850</v>
      </c>
      <c r="L26" s="28">
        <f t="shared" ref="L26" si="1">J26/K26</f>
        <v>0</v>
      </c>
      <c r="M26" s="26"/>
      <c r="N26" s="22"/>
      <c r="P26" s="26"/>
    </row>
    <row r="27" spans="1:16" x14ac:dyDescent="0.2">
      <c r="A27" s="4" t="s">
        <v>213</v>
      </c>
      <c r="B27" s="2">
        <v>8681110665406</v>
      </c>
      <c r="C27" s="1" t="s">
        <v>54</v>
      </c>
      <c r="D27" s="1" t="s">
        <v>16</v>
      </c>
      <c r="E27" s="1" t="s">
        <v>17</v>
      </c>
      <c r="F27" s="1" t="s">
        <v>55</v>
      </c>
      <c r="G27" s="1" t="s">
        <v>56</v>
      </c>
      <c r="H27" s="1"/>
      <c r="I27" s="1" t="s">
        <v>14</v>
      </c>
      <c r="J27" s="2"/>
      <c r="K27" s="1">
        <v>850</v>
      </c>
      <c r="L27" s="11">
        <f t="shared" si="0"/>
        <v>0</v>
      </c>
      <c r="M27" s="2"/>
      <c r="P27" s="2"/>
    </row>
    <row r="28" spans="1:16" x14ac:dyDescent="0.2">
      <c r="A28" s="4" t="s">
        <v>217</v>
      </c>
      <c r="B28" s="2">
        <v>8681110665130</v>
      </c>
      <c r="C28" s="1" t="s">
        <v>48</v>
      </c>
      <c r="D28" s="1" t="s">
        <v>16</v>
      </c>
      <c r="E28" s="1" t="s">
        <v>11</v>
      </c>
      <c r="F28" s="1" t="s">
        <v>49</v>
      </c>
      <c r="G28" s="1" t="s">
        <v>50</v>
      </c>
      <c r="H28" s="1" t="s">
        <v>4</v>
      </c>
      <c r="I28" s="1" t="s">
        <v>14</v>
      </c>
      <c r="J28" s="2"/>
      <c r="K28" s="1">
        <v>1110</v>
      </c>
      <c r="L28" s="11">
        <f t="shared" si="0"/>
        <v>0</v>
      </c>
      <c r="M28" s="2"/>
      <c r="P28" s="2"/>
    </row>
    <row r="29" spans="1:16" x14ac:dyDescent="0.2">
      <c r="A29" s="4" t="s">
        <v>217</v>
      </c>
      <c r="B29" s="19">
        <v>8681110667509</v>
      </c>
      <c r="C29" s="20" t="s">
        <v>191</v>
      </c>
      <c r="D29" s="1" t="s">
        <v>16</v>
      </c>
      <c r="E29" s="20" t="s">
        <v>17</v>
      </c>
      <c r="F29" s="21" t="s">
        <v>197</v>
      </c>
      <c r="G29" s="21" t="s">
        <v>198</v>
      </c>
      <c r="H29" s="21"/>
      <c r="I29" s="1" t="s">
        <v>14</v>
      </c>
      <c r="J29" s="18"/>
      <c r="K29" s="4">
        <v>950</v>
      </c>
      <c r="L29" s="11">
        <f t="shared" si="0"/>
        <v>0</v>
      </c>
    </row>
    <row r="30" spans="1:16" x14ac:dyDescent="0.2">
      <c r="A30" s="4" t="s">
        <v>217</v>
      </c>
      <c r="B30" s="2">
        <v>8681110665390</v>
      </c>
      <c r="C30" s="1" t="s">
        <v>72</v>
      </c>
      <c r="D30" s="1" t="s">
        <v>42</v>
      </c>
      <c r="E30" s="1" t="s">
        <v>11</v>
      </c>
      <c r="F30" s="1" t="s">
        <v>73</v>
      </c>
      <c r="G30" s="1" t="s">
        <v>50</v>
      </c>
      <c r="H30" s="1"/>
      <c r="I30" s="1" t="s">
        <v>14</v>
      </c>
      <c r="J30" s="2"/>
      <c r="K30" s="1">
        <v>950</v>
      </c>
      <c r="L30" s="11">
        <f t="shared" si="0"/>
        <v>0</v>
      </c>
      <c r="M30" s="2"/>
      <c r="N30" s="24" t="s">
        <v>117</v>
      </c>
      <c r="P30" s="2"/>
    </row>
    <row r="31" spans="1:16" x14ac:dyDescent="0.2">
      <c r="A31" s="4" t="s">
        <v>217</v>
      </c>
      <c r="B31" s="2">
        <v>8681110665321</v>
      </c>
      <c r="C31" s="1" t="s">
        <v>69</v>
      </c>
      <c r="D31" s="1" t="s">
        <v>16</v>
      </c>
      <c r="E31" s="1" t="s">
        <v>17</v>
      </c>
      <c r="F31" s="1" t="s">
        <v>70</v>
      </c>
      <c r="G31" s="1" t="s">
        <v>71</v>
      </c>
      <c r="H31" s="1" t="s">
        <v>4</v>
      </c>
      <c r="I31" s="1" t="s">
        <v>14</v>
      </c>
      <c r="J31" s="2"/>
      <c r="K31" s="1">
        <v>870</v>
      </c>
      <c r="L31" s="11">
        <f t="shared" si="0"/>
        <v>0</v>
      </c>
      <c r="N31" s="24" t="s">
        <v>17</v>
      </c>
    </row>
    <row r="32" spans="1:16" s="1" customFormat="1" x14ac:dyDescent="0.2">
      <c r="A32" s="4" t="s">
        <v>217</v>
      </c>
      <c r="B32" s="2">
        <v>8681110666915</v>
      </c>
      <c r="C32" s="1" t="s">
        <v>87</v>
      </c>
      <c r="E32" s="1" t="s">
        <v>91</v>
      </c>
      <c r="F32" s="1" t="s">
        <v>104</v>
      </c>
      <c r="G32" s="1" t="s">
        <v>96</v>
      </c>
      <c r="I32" s="1" t="s">
        <v>14</v>
      </c>
      <c r="J32" s="2"/>
      <c r="K32" s="12">
        <v>880</v>
      </c>
      <c r="L32" s="11">
        <f t="shared" si="0"/>
        <v>0</v>
      </c>
      <c r="M32" s="2"/>
      <c r="N32" s="22"/>
      <c r="P32" s="2"/>
    </row>
    <row r="33" spans="1:16" x14ac:dyDescent="0.2">
      <c r="A33" s="4" t="s">
        <v>214</v>
      </c>
      <c r="B33" s="2">
        <v>8681110665253</v>
      </c>
      <c r="C33" s="1" t="s">
        <v>60</v>
      </c>
      <c r="D33" s="1" t="s">
        <v>16</v>
      </c>
      <c r="E33" s="1" t="s">
        <v>17</v>
      </c>
      <c r="F33" s="1" t="s">
        <v>61</v>
      </c>
      <c r="G33" s="1" t="s">
        <v>62</v>
      </c>
      <c r="H33" s="1" t="s">
        <v>4</v>
      </c>
      <c r="I33" s="1" t="s">
        <v>14</v>
      </c>
      <c r="J33" s="2"/>
      <c r="K33" s="1">
        <v>950</v>
      </c>
      <c r="L33" s="11">
        <f t="shared" si="0"/>
        <v>0</v>
      </c>
    </row>
    <row r="34" spans="1:16" x14ac:dyDescent="0.2">
      <c r="A34" s="4" t="s">
        <v>214</v>
      </c>
      <c r="B34" s="2">
        <v>8681110665314</v>
      </c>
      <c r="C34" s="1" t="s">
        <v>66</v>
      </c>
      <c r="D34" s="1" t="s">
        <v>16</v>
      </c>
      <c r="E34" s="1" t="s">
        <v>17</v>
      </c>
      <c r="F34" s="1" t="s">
        <v>67</v>
      </c>
      <c r="G34" s="1" t="s">
        <v>68</v>
      </c>
      <c r="H34" s="1" t="s">
        <v>4</v>
      </c>
      <c r="I34" s="1" t="s">
        <v>14</v>
      </c>
      <c r="J34" s="2"/>
      <c r="K34" s="1">
        <v>950</v>
      </c>
      <c r="L34" s="11">
        <f t="shared" si="0"/>
        <v>0</v>
      </c>
      <c r="N34" s="24" t="s">
        <v>118</v>
      </c>
    </row>
    <row r="35" spans="1:16" x14ac:dyDescent="0.2">
      <c r="A35" s="4" t="s">
        <v>214</v>
      </c>
      <c r="B35" s="18">
        <v>8681110667547</v>
      </c>
      <c r="C35" s="4" t="s">
        <v>188</v>
      </c>
      <c r="D35" s="1" t="s">
        <v>16</v>
      </c>
      <c r="E35" s="4" t="s">
        <v>17</v>
      </c>
      <c r="F35" s="4" t="s">
        <v>189</v>
      </c>
      <c r="G35" s="4" t="s">
        <v>190</v>
      </c>
      <c r="H35" s="4" t="s">
        <v>4</v>
      </c>
      <c r="I35" s="1" t="s">
        <v>14</v>
      </c>
      <c r="J35" s="18"/>
      <c r="K35" s="4">
        <v>1100</v>
      </c>
      <c r="L35" s="11">
        <f t="shared" si="0"/>
        <v>0</v>
      </c>
    </row>
    <row r="36" spans="1:16" x14ac:dyDescent="0.2">
      <c r="A36" s="4" t="s">
        <v>214</v>
      </c>
      <c r="B36" s="2">
        <v>8681110666229</v>
      </c>
      <c r="C36" s="1" t="s">
        <v>85</v>
      </c>
      <c r="D36" s="25" t="s">
        <v>16</v>
      </c>
      <c r="E36" s="1" t="s">
        <v>17</v>
      </c>
      <c r="F36" s="1" t="s">
        <v>102</v>
      </c>
      <c r="G36" s="1" t="s">
        <v>95</v>
      </c>
      <c r="H36" s="1" t="s">
        <v>4</v>
      </c>
      <c r="I36" s="1" t="s">
        <v>14</v>
      </c>
      <c r="J36" s="2"/>
      <c r="K36" s="12">
        <v>820</v>
      </c>
      <c r="L36" s="11">
        <f t="shared" si="0"/>
        <v>0</v>
      </c>
      <c r="M36" s="2"/>
      <c r="P36" s="2"/>
    </row>
    <row r="37" spans="1:16" x14ac:dyDescent="0.2">
      <c r="A37" s="4" t="s">
        <v>214</v>
      </c>
      <c r="B37" s="2">
        <v>8681110665215</v>
      </c>
      <c r="C37" s="1" t="s">
        <v>57</v>
      </c>
      <c r="D37" s="1" t="s">
        <v>16</v>
      </c>
      <c r="E37" s="1" t="s">
        <v>17</v>
      </c>
      <c r="F37" s="1" t="s">
        <v>58</v>
      </c>
      <c r="G37" s="1" t="s">
        <v>59</v>
      </c>
      <c r="H37" s="1" t="s">
        <v>4</v>
      </c>
      <c r="I37" s="1" t="s">
        <v>14</v>
      </c>
      <c r="J37" s="2"/>
      <c r="K37" s="1">
        <v>980</v>
      </c>
      <c r="L37" s="11">
        <f t="shared" si="0"/>
        <v>0</v>
      </c>
      <c r="N37" s="24" t="s">
        <v>91</v>
      </c>
    </row>
    <row r="38" spans="1:16" x14ac:dyDescent="0.2">
      <c r="A38" s="4" t="s">
        <v>214</v>
      </c>
      <c r="B38" s="2">
        <v>8681110665260</v>
      </c>
      <c r="C38" s="1" t="s">
        <v>63</v>
      </c>
      <c r="D38" s="1" t="s">
        <v>16</v>
      </c>
      <c r="E38" s="1" t="s">
        <v>17</v>
      </c>
      <c r="F38" s="1" t="s">
        <v>64</v>
      </c>
      <c r="G38" s="1" t="s">
        <v>65</v>
      </c>
      <c r="H38" s="1" t="s">
        <v>4</v>
      </c>
      <c r="I38" s="1" t="s">
        <v>14</v>
      </c>
      <c r="J38" s="2"/>
      <c r="K38" s="1">
        <v>860</v>
      </c>
      <c r="L38" s="11">
        <f t="shared" si="0"/>
        <v>0</v>
      </c>
    </row>
    <row r="39" spans="1:16" x14ac:dyDescent="0.2">
      <c r="A39" s="4" t="s">
        <v>214</v>
      </c>
      <c r="B39" s="2">
        <v>8681110665345</v>
      </c>
      <c r="C39" s="1" t="s">
        <v>80</v>
      </c>
      <c r="D39" s="1" t="s">
        <v>16</v>
      </c>
      <c r="E39" s="1" t="s">
        <v>17</v>
      </c>
      <c r="F39" s="1" t="s">
        <v>81</v>
      </c>
      <c r="G39" s="1" t="s">
        <v>62</v>
      </c>
      <c r="H39" s="1" t="s">
        <v>4</v>
      </c>
      <c r="I39" s="1" t="s">
        <v>14</v>
      </c>
      <c r="J39" s="2"/>
      <c r="K39" s="1">
        <v>850</v>
      </c>
      <c r="L39" s="11">
        <f t="shared" si="0"/>
        <v>0</v>
      </c>
    </row>
    <row r="40" spans="1:16" x14ac:dyDescent="0.2">
      <c r="A40" s="4" t="s">
        <v>214</v>
      </c>
      <c r="B40" s="2">
        <v>8681110666892</v>
      </c>
      <c r="C40" s="1" t="s">
        <v>86</v>
      </c>
      <c r="D40" s="1"/>
      <c r="E40" s="1" t="s">
        <v>91</v>
      </c>
      <c r="F40" s="1" t="s">
        <v>103</v>
      </c>
      <c r="G40" s="1" t="s">
        <v>50</v>
      </c>
      <c r="H40" s="1"/>
      <c r="I40" s="1" t="s">
        <v>14</v>
      </c>
      <c r="J40" s="2"/>
      <c r="K40" s="12">
        <v>800</v>
      </c>
      <c r="L40" s="11">
        <f t="shared" si="0"/>
        <v>0</v>
      </c>
      <c r="M40" s="2"/>
      <c r="O40" s="13"/>
      <c r="P40" s="2"/>
    </row>
    <row r="41" spans="1:16" x14ac:dyDescent="0.2">
      <c r="A41" s="4" t="s">
        <v>214</v>
      </c>
      <c r="B41" s="2">
        <v>8681110665338</v>
      </c>
      <c r="C41" s="1" t="s">
        <v>77</v>
      </c>
      <c r="D41" s="1" t="s">
        <v>16</v>
      </c>
      <c r="E41" s="1" t="s">
        <v>17</v>
      </c>
      <c r="F41" s="1" t="s">
        <v>78</v>
      </c>
      <c r="G41" s="1" t="s">
        <v>79</v>
      </c>
      <c r="H41" s="1" t="s">
        <v>4</v>
      </c>
      <c r="I41" s="1" t="s">
        <v>14</v>
      </c>
      <c r="J41" s="2"/>
      <c r="K41" s="1">
        <v>764</v>
      </c>
      <c r="L41" s="11">
        <f t="shared" si="0"/>
        <v>0</v>
      </c>
    </row>
    <row r="42" spans="1:16" x14ac:dyDescent="0.2">
      <c r="A42" s="4" t="s">
        <v>214</v>
      </c>
      <c r="B42" s="2">
        <v>8681110665246</v>
      </c>
      <c r="C42" s="1" t="s">
        <v>74</v>
      </c>
      <c r="D42" s="1" t="s">
        <v>16</v>
      </c>
      <c r="E42" s="1" t="s">
        <v>17</v>
      </c>
      <c r="F42" s="1" t="s">
        <v>75</v>
      </c>
      <c r="G42" s="1" t="s">
        <v>76</v>
      </c>
      <c r="H42" s="1" t="s">
        <v>4</v>
      </c>
      <c r="I42" s="1" t="s">
        <v>14</v>
      </c>
      <c r="J42" s="2"/>
      <c r="K42" s="1">
        <v>950</v>
      </c>
      <c r="L42" s="11">
        <f t="shared" si="0"/>
        <v>0</v>
      </c>
    </row>
    <row r="43" spans="1:16" x14ac:dyDescent="0.2">
      <c r="A43" s="4" t="s">
        <v>214</v>
      </c>
      <c r="B43" s="19">
        <v>8681110667219</v>
      </c>
      <c r="C43" s="20" t="s">
        <v>196</v>
      </c>
      <c r="D43" s="1" t="s">
        <v>16</v>
      </c>
      <c r="E43" s="20" t="s">
        <v>17</v>
      </c>
      <c r="F43" s="21" t="s">
        <v>205</v>
      </c>
      <c r="G43" s="21" t="s">
        <v>206</v>
      </c>
      <c r="H43" s="21" t="s">
        <v>4</v>
      </c>
      <c r="I43" s="1" t="s">
        <v>14</v>
      </c>
      <c r="J43" s="18"/>
      <c r="K43" s="4" t="s">
        <v>118</v>
      </c>
      <c r="L43" s="11"/>
    </row>
    <row r="44" spans="1:16" x14ac:dyDescent="0.2">
      <c r="A44" s="4" t="s">
        <v>215</v>
      </c>
      <c r="B44" s="26">
        <v>8681110666038</v>
      </c>
      <c r="C44" s="1" t="s">
        <v>132</v>
      </c>
      <c r="D44" s="1"/>
      <c r="E44" s="1" t="s">
        <v>92</v>
      </c>
      <c r="F44" s="1" t="s">
        <v>148</v>
      </c>
      <c r="G44" s="1" t="s">
        <v>124</v>
      </c>
      <c r="H44" s="1" t="s">
        <v>121</v>
      </c>
      <c r="I44" s="1" t="s">
        <v>167</v>
      </c>
      <c r="J44" s="2"/>
      <c r="K44" s="12">
        <v>810</v>
      </c>
      <c r="L44" s="11">
        <f t="shared" ref="L44:L70" si="2">J44/K44</f>
        <v>0</v>
      </c>
      <c r="M44" s="2"/>
      <c r="P44" s="2"/>
    </row>
    <row r="45" spans="1:16" x14ac:dyDescent="0.2">
      <c r="A45" s="4" t="s">
        <v>215</v>
      </c>
      <c r="B45" s="26">
        <v>8681110665994</v>
      </c>
      <c r="C45" s="1" t="s">
        <v>130</v>
      </c>
      <c r="D45" s="1"/>
      <c r="E45" s="1" t="s">
        <v>92</v>
      </c>
      <c r="F45" s="1" t="s">
        <v>146</v>
      </c>
      <c r="G45" s="1" t="s">
        <v>122</v>
      </c>
      <c r="H45" s="1" t="s">
        <v>121</v>
      </c>
      <c r="I45" s="1" t="s">
        <v>167</v>
      </c>
      <c r="J45" s="2"/>
      <c r="K45" s="12">
        <v>770</v>
      </c>
      <c r="L45" s="11">
        <f t="shared" si="2"/>
        <v>0</v>
      </c>
      <c r="M45" s="2"/>
      <c r="P45" s="2"/>
    </row>
    <row r="46" spans="1:16" x14ac:dyDescent="0.2">
      <c r="A46" s="4" t="s">
        <v>215</v>
      </c>
      <c r="B46" s="26">
        <v>8681110666007</v>
      </c>
      <c r="C46" s="1" t="s">
        <v>131</v>
      </c>
      <c r="D46" s="1"/>
      <c r="E46" s="1" t="s">
        <v>92</v>
      </c>
      <c r="F46" s="1" t="s">
        <v>147</v>
      </c>
      <c r="G46" s="1" t="s">
        <v>123</v>
      </c>
      <c r="H46" s="1"/>
      <c r="I46" s="1" t="s">
        <v>167</v>
      </c>
      <c r="J46" s="2"/>
      <c r="K46" s="12">
        <v>760</v>
      </c>
      <c r="L46" s="11">
        <f t="shared" si="2"/>
        <v>0</v>
      </c>
      <c r="M46" s="2"/>
      <c r="P46" s="2"/>
    </row>
    <row r="47" spans="1:16" x14ac:dyDescent="0.2">
      <c r="A47" s="4" t="s">
        <v>215</v>
      </c>
      <c r="B47" s="26">
        <v>8681110666021</v>
      </c>
      <c r="C47" s="1" t="s">
        <v>90</v>
      </c>
      <c r="D47" s="1"/>
      <c r="E47" s="1" t="s">
        <v>92</v>
      </c>
      <c r="F47" s="1" t="s">
        <v>107</v>
      </c>
      <c r="G47" s="1" t="s">
        <v>99</v>
      </c>
      <c r="H47" s="1" t="s">
        <v>121</v>
      </c>
      <c r="I47" s="1" t="s">
        <v>167</v>
      </c>
      <c r="J47" s="2"/>
      <c r="K47" s="12">
        <v>720</v>
      </c>
      <c r="L47" s="11">
        <f t="shared" si="2"/>
        <v>0</v>
      </c>
      <c r="M47" s="2"/>
      <c r="P47" s="2"/>
    </row>
    <row r="48" spans="1:16" s="1" customFormat="1" x14ac:dyDescent="0.2">
      <c r="A48" s="4" t="s">
        <v>215</v>
      </c>
      <c r="B48" s="26">
        <v>8681110665987</v>
      </c>
      <c r="C48" s="1" t="s">
        <v>129</v>
      </c>
      <c r="E48" s="1" t="s">
        <v>92</v>
      </c>
      <c r="F48" s="1" t="s">
        <v>145</v>
      </c>
      <c r="G48" s="1" t="s">
        <v>120</v>
      </c>
      <c r="H48" s="1" t="s">
        <v>121</v>
      </c>
      <c r="I48" s="1" t="s">
        <v>167</v>
      </c>
      <c r="J48" s="2"/>
      <c r="K48" s="12">
        <v>850</v>
      </c>
      <c r="L48" s="11">
        <f t="shared" si="2"/>
        <v>0</v>
      </c>
      <c r="M48" s="2"/>
      <c r="N48" s="22"/>
      <c r="P48" s="2"/>
    </row>
    <row r="49" spans="1:16" s="1" customFormat="1" x14ac:dyDescent="0.2">
      <c r="A49" s="4" t="s">
        <v>215</v>
      </c>
      <c r="B49" s="26">
        <v>8681110666274</v>
      </c>
      <c r="C49" s="1" t="s">
        <v>88</v>
      </c>
      <c r="E49" s="1" t="s">
        <v>91</v>
      </c>
      <c r="F49" s="1" t="s">
        <v>105</v>
      </c>
      <c r="G49" s="1" t="s">
        <v>97</v>
      </c>
      <c r="I49" s="1" t="s">
        <v>14</v>
      </c>
      <c r="J49" s="2"/>
      <c r="K49" s="12">
        <v>900</v>
      </c>
      <c r="L49" s="11">
        <f t="shared" si="2"/>
        <v>0</v>
      </c>
      <c r="M49" s="2"/>
      <c r="N49" s="24" t="s">
        <v>119</v>
      </c>
      <c r="P49" s="2"/>
    </row>
    <row r="50" spans="1:16" x14ac:dyDescent="0.2">
      <c r="A50" s="4" t="s">
        <v>215</v>
      </c>
      <c r="B50" s="26">
        <v>8681110666069</v>
      </c>
      <c r="C50" s="1" t="s">
        <v>135</v>
      </c>
      <c r="D50" s="1"/>
      <c r="E50" s="1" t="s">
        <v>92</v>
      </c>
      <c r="F50" s="1" t="s">
        <v>151</v>
      </c>
      <c r="G50" s="1" t="s">
        <v>127</v>
      </c>
      <c r="H50" s="1" t="s">
        <v>4</v>
      </c>
      <c r="I50" s="1" t="s">
        <v>167</v>
      </c>
      <c r="J50" s="2"/>
      <c r="K50" s="12">
        <v>700</v>
      </c>
      <c r="L50" s="11">
        <f t="shared" si="2"/>
        <v>0</v>
      </c>
      <c r="M50" s="2"/>
      <c r="P50" s="2"/>
    </row>
    <row r="51" spans="1:16" x14ac:dyDescent="0.2">
      <c r="A51" s="4" t="s">
        <v>215</v>
      </c>
      <c r="B51" s="26">
        <v>8681110666045</v>
      </c>
      <c r="C51" s="1" t="s">
        <v>133</v>
      </c>
      <c r="D51" s="1"/>
      <c r="E51" s="1" t="s">
        <v>92</v>
      </c>
      <c r="F51" s="1" t="s">
        <v>149</v>
      </c>
      <c r="G51" s="1" t="s">
        <v>125</v>
      </c>
      <c r="H51" s="1" t="s">
        <v>121</v>
      </c>
      <c r="I51" s="1" t="s">
        <v>167</v>
      </c>
      <c r="J51" s="2"/>
      <c r="K51" s="12">
        <v>740</v>
      </c>
      <c r="L51" s="11">
        <f t="shared" si="2"/>
        <v>0</v>
      </c>
      <c r="M51" s="2"/>
      <c r="P51" s="2"/>
    </row>
    <row r="52" spans="1:16" x14ac:dyDescent="0.2">
      <c r="A52" s="4" t="s">
        <v>215</v>
      </c>
      <c r="B52" s="26">
        <v>8681110666014</v>
      </c>
      <c r="C52" s="1" t="s">
        <v>89</v>
      </c>
      <c r="D52" s="1"/>
      <c r="E52" s="1" t="s">
        <v>92</v>
      </c>
      <c r="F52" s="1" t="s">
        <v>106</v>
      </c>
      <c r="G52" s="1" t="s">
        <v>98</v>
      </c>
      <c r="H52" s="1" t="s">
        <v>4</v>
      </c>
      <c r="I52" s="1" t="s">
        <v>167</v>
      </c>
      <c r="J52" s="2"/>
      <c r="K52" s="12">
        <v>750</v>
      </c>
      <c r="L52" s="11">
        <f t="shared" si="2"/>
        <v>0</v>
      </c>
      <c r="M52" s="2"/>
      <c r="P52" s="2"/>
    </row>
    <row r="53" spans="1:16" x14ac:dyDescent="0.2">
      <c r="A53" s="4" t="s">
        <v>215</v>
      </c>
      <c r="B53" s="26">
        <v>8681110666052</v>
      </c>
      <c r="C53" s="1" t="s">
        <v>134</v>
      </c>
      <c r="D53" s="1"/>
      <c r="E53" s="1" t="s">
        <v>92</v>
      </c>
      <c r="F53" s="1" t="s">
        <v>150</v>
      </c>
      <c r="G53" s="1" t="s">
        <v>126</v>
      </c>
      <c r="H53" s="1" t="s">
        <v>121</v>
      </c>
      <c r="I53" s="1" t="s">
        <v>167</v>
      </c>
      <c r="J53" s="2"/>
      <c r="K53" s="12">
        <v>665</v>
      </c>
      <c r="L53" s="11">
        <f t="shared" si="2"/>
        <v>0</v>
      </c>
      <c r="M53" s="2"/>
      <c r="P53" s="2"/>
    </row>
    <row r="54" spans="1:16" x14ac:dyDescent="0.2">
      <c r="A54" s="4" t="s">
        <v>215</v>
      </c>
      <c r="B54" s="26">
        <v>8681110666076</v>
      </c>
      <c r="C54" s="1" t="s">
        <v>136</v>
      </c>
      <c r="D54" s="1"/>
      <c r="E54" s="1" t="s">
        <v>92</v>
      </c>
      <c r="F54" s="1" t="s">
        <v>152</v>
      </c>
      <c r="G54" s="1" t="s">
        <v>128</v>
      </c>
      <c r="H54" s="1" t="s">
        <v>4</v>
      </c>
      <c r="I54" s="1" t="s">
        <v>167</v>
      </c>
      <c r="J54" s="2"/>
      <c r="K54" s="12">
        <v>610</v>
      </c>
      <c r="L54" s="11">
        <f t="shared" si="2"/>
        <v>0</v>
      </c>
      <c r="M54" s="2"/>
      <c r="P54" s="2"/>
    </row>
    <row r="55" spans="1:16" x14ac:dyDescent="0.2">
      <c r="A55" s="4" t="s">
        <v>216</v>
      </c>
      <c r="B55" s="26">
        <v>8681110666083</v>
      </c>
      <c r="C55" s="1" t="s">
        <v>137</v>
      </c>
      <c r="D55" s="1"/>
      <c r="E55" s="1" t="s">
        <v>138</v>
      </c>
      <c r="F55" s="1" t="s">
        <v>160</v>
      </c>
      <c r="G55" s="1" t="s">
        <v>153</v>
      </c>
      <c r="H55" s="1"/>
      <c r="I55" s="1" t="s">
        <v>167</v>
      </c>
      <c r="J55" s="2"/>
      <c r="K55" s="12">
        <v>820</v>
      </c>
      <c r="L55" s="11">
        <f t="shared" si="2"/>
        <v>0</v>
      </c>
      <c r="M55" s="2"/>
      <c r="P55" s="2"/>
    </row>
    <row r="56" spans="1:16" x14ac:dyDescent="0.2">
      <c r="A56" s="4" t="s">
        <v>216</v>
      </c>
      <c r="B56" s="26">
        <v>8681110666090</v>
      </c>
      <c r="C56" s="1" t="s">
        <v>139</v>
      </c>
      <c r="D56" s="1"/>
      <c r="E56" s="1" t="s">
        <v>138</v>
      </c>
      <c r="F56" s="1" t="s">
        <v>161</v>
      </c>
      <c r="G56" s="1" t="s">
        <v>154</v>
      </c>
      <c r="H56" s="1"/>
      <c r="I56" s="1" t="s">
        <v>167</v>
      </c>
      <c r="J56" s="2"/>
      <c r="K56" s="12">
        <v>700</v>
      </c>
      <c r="L56" s="11">
        <f t="shared" si="2"/>
        <v>0</v>
      </c>
      <c r="M56" s="2"/>
      <c r="P56" s="2"/>
    </row>
    <row r="57" spans="1:16" x14ac:dyDescent="0.2">
      <c r="A57" s="4" t="s">
        <v>216</v>
      </c>
      <c r="B57" s="26">
        <v>8681110666106</v>
      </c>
      <c r="C57" s="1" t="s">
        <v>140</v>
      </c>
      <c r="D57" s="1"/>
      <c r="E57" s="1" t="s">
        <v>138</v>
      </c>
      <c r="F57" s="1" t="s">
        <v>162</v>
      </c>
      <c r="G57" s="1" t="s">
        <v>155</v>
      </c>
      <c r="H57" s="1"/>
      <c r="I57" s="1" t="s">
        <v>167</v>
      </c>
      <c r="J57" s="2"/>
      <c r="K57" s="12">
        <v>700</v>
      </c>
      <c r="L57" s="11">
        <f t="shared" si="2"/>
        <v>0</v>
      </c>
      <c r="M57" s="2"/>
      <c r="P57" s="2"/>
    </row>
    <row r="58" spans="1:16" x14ac:dyDescent="0.2">
      <c r="A58" s="4" t="s">
        <v>216</v>
      </c>
      <c r="B58" s="26">
        <v>8681110666113</v>
      </c>
      <c r="C58" s="1" t="s">
        <v>141</v>
      </c>
      <c r="D58" s="1"/>
      <c r="E58" s="1" t="s">
        <v>138</v>
      </c>
      <c r="F58" s="1" t="s">
        <v>163</v>
      </c>
      <c r="G58" s="1" t="s">
        <v>156</v>
      </c>
      <c r="H58" s="1"/>
      <c r="I58" s="1" t="s">
        <v>167</v>
      </c>
      <c r="J58" s="2"/>
      <c r="K58" s="12">
        <v>670</v>
      </c>
      <c r="L58" s="11">
        <f t="shared" si="2"/>
        <v>0</v>
      </c>
      <c r="M58" s="2"/>
      <c r="P58" s="2"/>
    </row>
    <row r="59" spans="1:16" x14ac:dyDescent="0.2">
      <c r="A59" s="4" t="s">
        <v>216</v>
      </c>
      <c r="B59" s="26">
        <v>8681110666120</v>
      </c>
      <c r="C59" s="1" t="s">
        <v>142</v>
      </c>
      <c r="D59" s="1"/>
      <c r="E59" s="1" t="s">
        <v>138</v>
      </c>
      <c r="F59" s="1" t="s">
        <v>164</v>
      </c>
      <c r="G59" s="1" t="s">
        <v>157</v>
      </c>
      <c r="H59" s="1"/>
      <c r="I59" s="1" t="s">
        <v>167</v>
      </c>
      <c r="J59" s="2"/>
      <c r="K59" s="12">
        <v>600</v>
      </c>
      <c r="L59" s="11">
        <f t="shared" si="2"/>
        <v>0</v>
      </c>
      <c r="M59" s="2"/>
      <c r="P59" s="2"/>
    </row>
    <row r="60" spans="1:16" x14ac:dyDescent="0.2">
      <c r="A60" s="4" t="s">
        <v>216</v>
      </c>
      <c r="B60" s="26">
        <v>8681110666137</v>
      </c>
      <c r="C60" s="1" t="s">
        <v>143</v>
      </c>
      <c r="D60" s="1"/>
      <c r="E60" s="1" t="s">
        <v>138</v>
      </c>
      <c r="F60" s="1" t="s">
        <v>165</v>
      </c>
      <c r="G60" s="1" t="s">
        <v>158</v>
      </c>
      <c r="H60" s="1"/>
      <c r="I60" s="1" t="s">
        <v>167</v>
      </c>
      <c r="J60" s="2"/>
      <c r="K60" s="12">
        <v>600</v>
      </c>
      <c r="L60" s="11">
        <f t="shared" si="2"/>
        <v>0</v>
      </c>
      <c r="M60" s="2"/>
      <c r="P60" s="2"/>
    </row>
    <row r="61" spans="1:16" x14ac:dyDescent="0.2">
      <c r="A61" s="4" t="s">
        <v>216</v>
      </c>
      <c r="B61" s="26">
        <v>8681110666144</v>
      </c>
      <c r="C61" s="1" t="s">
        <v>144</v>
      </c>
      <c r="D61" s="1"/>
      <c r="E61" s="1" t="s">
        <v>138</v>
      </c>
      <c r="F61" s="1" t="s">
        <v>166</v>
      </c>
      <c r="G61" s="1" t="s">
        <v>159</v>
      </c>
      <c r="H61" s="1"/>
      <c r="I61" s="1" t="s">
        <v>167</v>
      </c>
      <c r="J61" s="2"/>
      <c r="K61" s="12">
        <v>480</v>
      </c>
      <c r="L61" s="11">
        <f t="shared" si="2"/>
        <v>0</v>
      </c>
      <c r="M61" s="2"/>
      <c r="P61" s="2"/>
    </row>
    <row r="62" spans="1:16" x14ac:dyDescent="0.2">
      <c r="A62" s="1" t="s">
        <v>212</v>
      </c>
      <c r="B62" s="26">
        <v>8681110665789</v>
      </c>
      <c r="C62" s="1" t="s">
        <v>108</v>
      </c>
      <c r="D62" s="1" t="s">
        <v>118</v>
      </c>
      <c r="E62" s="1" t="s">
        <v>230</v>
      </c>
      <c r="F62" s="1" t="s">
        <v>210</v>
      </c>
      <c r="G62" s="1" t="s">
        <v>114</v>
      </c>
      <c r="H62" s="1"/>
      <c r="I62" s="1"/>
      <c r="J62" s="2"/>
      <c r="K62" s="1">
        <v>2250</v>
      </c>
      <c r="L62" s="11">
        <f t="shared" si="2"/>
        <v>0</v>
      </c>
      <c r="M62" s="2"/>
      <c r="N62" s="24" t="s">
        <v>168</v>
      </c>
    </row>
    <row r="63" spans="1:16" x14ac:dyDescent="0.2">
      <c r="A63" s="4" t="s">
        <v>212</v>
      </c>
      <c r="B63" s="19">
        <v>8681110667172</v>
      </c>
      <c r="C63" s="20" t="s">
        <v>193</v>
      </c>
      <c r="D63" s="21"/>
      <c r="E63" s="20" t="s">
        <v>227</v>
      </c>
      <c r="F63" s="21" t="s">
        <v>111</v>
      </c>
      <c r="G63" s="21" t="s">
        <v>201</v>
      </c>
      <c r="H63" s="21"/>
      <c r="J63" s="18"/>
      <c r="K63" s="4">
        <v>2250</v>
      </c>
      <c r="L63" s="11">
        <f t="shared" si="2"/>
        <v>0</v>
      </c>
      <c r="M63" s="2"/>
    </row>
    <row r="64" spans="1:16" x14ac:dyDescent="0.2">
      <c r="A64" s="1" t="s">
        <v>212</v>
      </c>
      <c r="B64" s="26">
        <v>8681110665796</v>
      </c>
      <c r="C64" s="1" t="s">
        <v>109</v>
      </c>
      <c r="D64" s="1" t="s">
        <v>118</v>
      </c>
      <c r="E64" s="1" t="s">
        <v>229</v>
      </c>
      <c r="F64" s="1" t="s">
        <v>112</v>
      </c>
      <c r="G64" s="1" t="s">
        <v>174</v>
      </c>
      <c r="H64" s="1"/>
      <c r="I64" s="1"/>
      <c r="J64" s="2"/>
      <c r="K64" s="1">
        <v>1134</v>
      </c>
      <c r="L64" s="11">
        <f t="shared" si="2"/>
        <v>0</v>
      </c>
      <c r="M64" s="2"/>
    </row>
    <row r="65" spans="1:14" x14ac:dyDescent="0.2">
      <c r="A65" s="1" t="s">
        <v>212</v>
      </c>
      <c r="B65" s="26">
        <v>8681110665802</v>
      </c>
      <c r="C65" s="1" t="s">
        <v>110</v>
      </c>
      <c r="D65" s="1" t="s">
        <v>118</v>
      </c>
      <c r="E65" s="1" t="s">
        <v>229</v>
      </c>
      <c r="F65" s="1" t="s">
        <v>113</v>
      </c>
      <c r="G65" s="1" t="s">
        <v>115</v>
      </c>
      <c r="H65" s="1"/>
      <c r="I65" s="1"/>
      <c r="J65" s="2"/>
      <c r="K65" s="1">
        <v>960</v>
      </c>
      <c r="L65" s="11">
        <f t="shared" si="2"/>
        <v>0</v>
      </c>
      <c r="M65" s="2"/>
    </row>
    <row r="66" spans="1:14" s="27" customFormat="1" x14ac:dyDescent="0.2">
      <c r="A66" s="25" t="s">
        <v>212</v>
      </c>
      <c r="B66" s="26">
        <v>8681110668049</v>
      </c>
      <c r="C66" s="25" t="s">
        <v>224</v>
      </c>
      <c r="D66" s="25"/>
      <c r="E66" s="25" t="s">
        <v>228</v>
      </c>
      <c r="F66" s="25" t="s">
        <v>225</v>
      </c>
      <c r="G66" s="25" t="s">
        <v>226</v>
      </c>
      <c r="H66" s="25"/>
      <c r="I66" s="25"/>
      <c r="J66" s="26"/>
      <c r="K66" s="25">
        <v>1000</v>
      </c>
      <c r="L66" s="28">
        <v>0</v>
      </c>
      <c r="M66" s="26"/>
      <c r="N66" s="22"/>
    </row>
    <row r="67" spans="1:14" s="27" customFormat="1" x14ac:dyDescent="0.2">
      <c r="A67" s="25" t="s">
        <v>212</v>
      </c>
      <c r="B67" s="26">
        <v>8681110668032</v>
      </c>
      <c r="C67" s="25" t="s">
        <v>221</v>
      </c>
      <c r="D67" s="25"/>
      <c r="E67" s="25" t="s">
        <v>228</v>
      </c>
      <c r="F67" s="25" t="s">
        <v>222</v>
      </c>
      <c r="G67" s="25" t="s">
        <v>223</v>
      </c>
      <c r="H67" s="25"/>
      <c r="I67" s="25"/>
      <c r="J67" s="26"/>
      <c r="K67" s="25">
        <v>900</v>
      </c>
      <c r="L67" s="28">
        <v>0</v>
      </c>
      <c r="M67" s="26"/>
      <c r="N67" s="22"/>
    </row>
    <row r="68" spans="1:14" x14ac:dyDescent="0.2">
      <c r="A68" s="4" t="s">
        <v>212</v>
      </c>
      <c r="B68" s="18">
        <v>8681110667592</v>
      </c>
      <c r="C68" s="4" t="s">
        <v>178</v>
      </c>
      <c r="D68" s="1" t="s">
        <v>118</v>
      </c>
      <c r="E68" s="4" t="s">
        <v>168</v>
      </c>
      <c r="F68" s="4" t="s">
        <v>209</v>
      </c>
      <c r="G68" s="4" t="s">
        <v>179</v>
      </c>
      <c r="J68" s="18"/>
      <c r="K68" s="4">
        <v>1150</v>
      </c>
      <c r="L68" s="11">
        <f t="shared" si="2"/>
        <v>0</v>
      </c>
      <c r="M68" s="2"/>
    </row>
    <row r="69" spans="1:14" x14ac:dyDescent="0.2">
      <c r="A69" s="4" t="s">
        <v>212</v>
      </c>
      <c r="B69" s="18">
        <v>8681110667530</v>
      </c>
      <c r="C69" s="4" t="s">
        <v>180</v>
      </c>
      <c r="D69" s="1" t="s">
        <v>118</v>
      </c>
      <c r="E69" s="4" t="s">
        <v>168</v>
      </c>
      <c r="F69" s="4" t="s">
        <v>208</v>
      </c>
      <c r="G69" s="4" t="s">
        <v>181</v>
      </c>
      <c r="J69" s="18"/>
      <c r="K69" s="4">
        <v>850</v>
      </c>
      <c r="L69" s="11">
        <f t="shared" si="2"/>
        <v>0</v>
      </c>
      <c r="M69" s="2"/>
    </row>
    <row r="70" spans="1:14" x14ac:dyDescent="0.2">
      <c r="A70" s="4" t="s">
        <v>212</v>
      </c>
      <c r="B70" s="2">
        <v>8681110666205</v>
      </c>
      <c r="C70" s="1" t="s">
        <v>170</v>
      </c>
      <c r="D70" s="1"/>
      <c r="E70" s="1" t="s">
        <v>168</v>
      </c>
      <c r="F70" s="1" t="s">
        <v>169</v>
      </c>
      <c r="G70" s="1" t="s">
        <v>207</v>
      </c>
      <c r="H70" s="1"/>
      <c r="I70" s="1"/>
      <c r="J70" s="2"/>
      <c r="K70" s="12">
        <v>750</v>
      </c>
      <c r="L70" s="11">
        <f t="shared" si="2"/>
        <v>0</v>
      </c>
      <c r="M70" s="2"/>
    </row>
    <row r="71" spans="1:14" x14ac:dyDescent="0.2">
      <c r="B71" s="18"/>
      <c r="L71" s="11"/>
    </row>
    <row r="72" spans="1:14" x14ac:dyDescent="0.2">
      <c r="A72" s="14"/>
      <c r="C72" s="14"/>
      <c r="D72" s="14" t="s">
        <v>118</v>
      </c>
      <c r="E72" s="14"/>
      <c r="F72" s="14"/>
      <c r="G72" s="14"/>
      <c r="H72" s="14"/>
      <c r="I72" s="15"/>
      <c r="J72" s="16">
        <f>SUM(J4:J69)</f>
        <v>0</v>
      </c>
      <c r="K72" s="14"/>
      <c r="L72" s="17">
        <f>SUM(L4:L69)</f>
        <v>0</v>
      </c>
    </row>
  </sheetData>
  <sortState xmlns:xlrd2="http://schemas.microsoft.com/office/spreadsheetml/2017/richdata2" ref="A3:L54">
    <sortCondition ref="A4:A54"/>
  </sortState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MONTREAL, TURKEY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Amitabh  Sharma</cp:lastModifiedBy>
  <dcterms:created xsi:type="dcterms:W3CDTF">2019-08-27T20:15:58Z</dcterms:created>
  <dcterms:modified xsi:type="dcterms:W3CDTF">2020-06-11T17:04:39Z</dcterms:modified>
</cp:coreProperties>
</file>