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1"/>
  <workbookPr/>
  <mc:AlternateContent xmlns:mc="http://schemas.openxmlformats.org/markup-compatibility/2006">
    <mc:Choice Requires="x15">
      <x15ac:absPath xmlns:x15ac="http://schemas.microsoft.com/office/spreadsheetml/2010/11/ac" url="/Users/amitabhsharma/Google Drive/Cost &amp; Prices/KOLSAN MONTREAL /"/>
    </mc:Choice>
  </mc:AlternateContent>
  <xr:revisionPtr revIDLastSave="0" documentId="8_{8275568B-E98F-E34D-8FEE-5AADD7088379}" xr6:coauthVersionLast="46" xr6:coauthVersionMax="46" xr10:uidLastSave="{00000000-0000-0000-0000-000000000000}"/>
  <bookViews>
    <workbookView xWindow="14920" yWindow="880" windowWidth="25600" windowHeight="28300" tabRatio="500" xr2:uid="{00000000-000D-0000-FFFF-FFFF00000000}"/>
  </bookViews>
  <sheets>
    <sheet name="MONTREAL, MADE IN TURKEY" sheetId="1" r:id="rId1"/>
  </sheets>
  <definedNames>
    <definedName name="_xlnm._FilterDatabase" localSheetId="0" hidden="1">'MONTREAL, MADE IN TURKEY'!$A$2:$M$103</definedName>
    <definedName name="_xlnm.Print_Area" localSheetId="0">'MONTREAL, MADE IN TURKEY'!$A$1:$M$109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03" i="1" l="1"/>
  <c r="M57" i="1" l="1"/>
  <c r="M99" i="1"/>
  <c r="M98" i="1"/>
  <c r="M35" i="1"/>
  <c r="M50" i="1"/>
  <c r="M26" i="1"/>
  <c r="M37" i="1"/>
  <c r="M30" i="1"/>
  <c r="M45" i="1"/>
  <c r="M31" i="1"/>
  <c r="M48" i="1"/>
  <c r="M41" i="1"/>
  <c r="M60" i="1"/>
  <c r="M53" i="1"/>
  <c r="M36" i="1"/>
  <c r="M59" i="1"/>
  <c r="M42" i="1"/>
  <c r="M46" i="1"/>
  <c r="M21" i="1"/>
  <c r="M32" i="1"/>
  <c r="M15" i="1"/>
  <c r="M72" i="1" l="1"/>
  <c r="M69" i="1"/>
  <c r="M71" i="1"/>
  <c r="M66" i="1"/>
  <c r="M62" i="1"/>
  <c r="M70" i="1"/>
  <c r="M68" i="1"/>
  <c r="M73" i="1" l="1"/>
  <c r="M75" i="1" l="1"/>
  <c r="M64" i="1"/>
  <c r="M63" i="1"/>
  <c r="M65" i="1"/>
  <c r="M61" i="1" l="1"/>
  <c r="M20" i="1" l="1"/>
  <c r="M9" i="1"/>
  <c r="M93" i="1"/>
  <c r="M27" i="1"/>
  <c r="M34" i="1"/>
  <c r="M47" i="1"/>
  <c r="M25" i="1"/>
  <c r="M22" i="1"/>
  <c r="M5" i="1"/>
  <c r="M101" i="1"/>
  <c r="M100" i="1"/>
  <c r="M19" i="1"/>
  <c r="M91" i="1" l="1"/>
  <c r="M90" i="1"/>
  <c r="M89" i="1"/>
  <c r="M88" i="1"/>
  <c r="M87" i="1"/>
  <c r="M102" i="1"/>
  <c r="M86" i="1"/>
  <c r="M85" i="1"/>
  <c r="M4" i="1"/>
  <c r="M3" i="1"/>
  <c r="M10" i="1"/>
  <c r="M11" i="1"/>
  <c r="M12" i="1"/>
  <c r="M7" i="1"/>
  <c r="M8" i="1"/>
  <c r="M23" i="1"/>
  <c r="M13" i="1"/>
  <c r="M24" i="1"/>
  <c r="M16" i="1"/>
  <c r="M14" i="1"/>
  <c r="M33" i="1"/>
  <c r="M28" i="1"/>
  <c r="M29" i="1"/>
  <c r="M51" i="1"/>
  <c r="M43" i="1"/>
  <c r="M52" i="1"/>
  <c r="M44" i="1"/>
  <c r="M39" i="1"/>
  <c r="M38" i="1"/>
  <c r="M58" i="1"/>
  <c r="M56" i="1"/>
  <c r="M54" i="1"/>
  <c r="M18" i="1"/>
  <c r="M17" i="1"/>
  <c r="M49" i="1"/>
  <c r="M55" i="1"/>
  <c r="M40" i="1"/>
  <c r="M67" i="1"/>
  <c r="M81" i="1"/>
  <c r="M76" i="1"/>
  <c r="M77" i="1"/>
  <c r="M82" i="1"/>
  <c r="M78" i="1"/>
  <c r="M74" i="1"/>
  <c r="M80" i="1"/>
  <c r="M83" i="1"/>
  <c r="M79" i="1"/>
  <c r="M84" i="1"/>
  <c r="M95" i="1"/>
  <c r="M94" i="1"/>
  <c r="M92" i="1"/>
  <c r="M103" i="1" l="1"/>
</calcChain>
</file>

<file path=xl/sharedStrings.xml><?xml version="1.0" encoding="utf-8"?>
<sst xmlns="http://schemas.openxmlformats.org/spreadsheetml/2006/main" count="841" uniqueCount="299">
  <si>
    <t>CODE</t>
  </si>
  <si>
    <t>PATTERN</t>
  </si>
  <si>
    <t>LOAD/SP</t>
  </si>
  <si>
    <t>XL</t>
  </si>
  <si>
    <t>UTQG</t>
  </si>
  <si>
    <t>ORDER</t>
  </si>
  <si>
    <t>FILL</t>
  </si>
  <si>
    <t>MN02</t>
  </si>
  <si>
    <t>ECO</t>
  </si>
  <si>
    <t>175/70R13</t>
  </si>
  <si>
    <t>82H</t>
  </si>
  <si>
    <t>400AA</t>
  </si>
  <si>
    <t>MN16</t>
  </si>
  <si>
    <t>ECO-2</t>
  </si>
  <si>
    <t>165/70R13</t>
  </si>
  <si>
    <t>MN47</t>
  </si>
  <si>
    <t>165/65R13</t>
  </si>
  <si>
    <t>77T</t>
  </si>
  <si>
    <t>MN04</t>
  </si>
  <si>
    <t>175/65R14</t>
  </si>
  <si>
    <t>MN05</t>
  </si>
  <si>
    <t>185/65R14</t>
  </si>
  <si>
    <t>86H</t>
  </si>
  <si>
    <t>MN11</t>
  </si>
  <si>
    <t>175/70R14</t>
  </si>
  <si>
    <t>88V</t>
  </si>
  <si>
    <t>MN17</t>
  </si>
  <si>
    <t>185/70R14</t>
  </si>
  <si>
    <t>88H</t>
  </si>
  <si>
    <t>MN06</t>
  </si>
  <si>
    <t>185/60R15</t>
  </si>
  <si>
    <t>84V</t>
  </si>
  <si>
    <t>MN07</t>
  </si>
  <si>
    <t>185/65R15</t>
  </si>
  <si>
    <t>MN09</t>
  </si>
  <si>
    <t>195/60R15</t>
  </si>
  <si>
    <t>MN25</t>
  </si>
  <si>
    <t>205/65R15</t>
  </si>
  <si>
    <t>94H</t>
  </si>
  <si>
    <t>MN71</t>
  </si>
  <si>
    <t>195/65R15</t>
  </si>
  <si>
    <t>91H</t>
  </si>
  <si>
    <t>MN01</t>
  </si>
  <si>
    <t>205/55R16</t>
  </si>
  <si>
    <t>94V</t>
  </si>
  <si>
    <t>MN48</t>
  </si>
  <si>
    <t>215/60R16</t>
  </si>
  <si>
    <t>95V</t>
  </si>
  <si>
    <t>MN96</t>
  </si>
  <si>
    <t>225/60R16</t>
  </si>
  <si>
    <t>98V</t>
  </si>
  <si>
    <t>MN15</t>
  </si>
  <si>
    <t>225/45R17</t>
  </si>
  <si>
    <t>94W</t>
  </si>
  <si>
    <t>MN21</t>
  </si>
  <si>
    <t>215/50R17</t>
  </si>
  <si>
    <t>95W</t>
  </si>
  <si>
    <t>MN23</t>
  </si>
  <si>
    <t>235/45R17</t>
  </si>
  <si>
    <t>97W</t>
  </si>
  <si>
    <t>MN34</t>
  </si>
  <si>
    <t>225/50R17</t>
  </si>
  <si>
    <t>98W</t>
  </si>
  <si>
    <t>MN35</t>
  </si>
  <si>
    <t>225/55R17</t>
  </si>
  <si>
    <t>101W</t>
  </si>
  <si>
    <t>MN86</t>
  </si>
  <si>
    <t>215/55R17</t>
  </si>
  <si>
    <t>MN20</t>
  </si>
  <si>
    <t>225/40R18</t>
  </si>
  <si>
    <t>92W</t>
  </si>
  <si>
    <t>MN38</t>
  </si>
  <si>
    <t>245/45R18</t>
  </si>
  <si>
    <t>100W</t>
  </si>
  <si>
    <t>MN43</t>
  </si>
  <si>
    <t>225/45R18</t>
  </si>
  <si>
    <t>UPC</t>
  </si>
  <si>
    <t>MN84</t>
  </si>
  <si>
    <t>MN98</t>
  </si>
  <si>
    <t>MN102</t>
  </si>
  <si>
    <t>MN90</t>
  </si>
  <si>
    <t>MN100</t>
  </si>
  <si>
    <t>MN101</t>
  </si>
  <si>
    <t>MS05</t>
  </si>
  <si>
    <t>MS06</t>
  </si>
  <si>
    <t>ECO DYNAMIC</t>
  </si>
  <si>
    <t>TERRA-X  H/T</t>
  </si>
  <si>
    <t>98H</t>
  </si>
  <si>
    <t>95H</t>
  </si>
  <si>
    <t>91V</t>
  </si>
  <si>
    <t>99V</t>
  </si>
  <si>
    <t>100V</t>
  </si>
  <si>
    <t>107V</t>
  </si>
  <si>
    <t>104H</t>
  </si>
  <si>
    <t>215/65R16</t>
  </si>
  <si>
    <t>205/65R16</t>
  </si>
  <si>
    <t>215/45R17</t>
  </si>
  <si>
    <t>235/45R18</t>
  </si>
  <si>
    <t>235/55R17</t>
  </si>
  <si>
    <t>225/60R18</t>
  </si>
  <si>
    <t>235/60R18</t>
  </si>
  <si>
    <t>235/65R17</t>
  </si>
  <si>
    <t>MN29</t>
  </si>
  <si>
    <t>MN27</t>
  </si>
  <si>
    <t>MN28</t>
  </si>
  <si>
    <t>155R12C</t>
  </si>
  <si>
    <t>195R14C</t>
  </si>
  <si>
    <t>195R15C</t>
  </si>
  <si>
    <t>88/86P</t>
  </si>
  <si>
    <t>104/102R</t>
  </si>
  <si>
    <t xml:space="preserve"> </t>
  </si>
  <si>
    <t>99H</t>
  </si>
  <si>
    <t>-</t>
  </si>
  <si>
    <t>100H</t>
  </si>
  <si>
    <t>102H</t>
  </si>
  <si>
    <t>106T</t>
  </si>
  <si>
    <t>106H</t>
  </si>
  <si>
    <t>105H</t>
  </si>
  <si>
    <t>111T</t>
  </si>
  <si>
    <t>117H</t>
  </si>
  <si>
    <t>MS02</t>
  </si>
  <si>
    <t>MS03</t>
  </si>
  <si>
    <t>MS04</t>
  </si>
  <si>
    <t>MS07</t>
  </si>
  <si>
    <t>MS10</t>
  </si>
  <si>
    <t>MS11</t>
  </si>
  <si>
    <t>MS12</t>
  </si>
  <si>
    <t>MS15</t>
  </si>
  <si>
    <t>MS16</t>
  </si>
  <si>
    <t>TERRA X H/T</t>
  </si>
  <si>
    <t>MS17</t>
  </si>
  <si>
    <t>MS18</t>
  </si>
  <si>
    <t>MS19</t>
  </si>
  <si>
    <t>MS20</t>
  </si>
  <si>
    <t>MS21</t>
  </si>
  <si>
    <t>MS22</t>
  </si>
  <si>
    <t>225/60R17</t>
  </si>
  <si>
    <t>225/65R16</t>
  </si>
  <si>
    <t>225/65R17</t>
  </si>
  <si>
    <t>235/70R16</t>
  </si>
  <si>
    <t>235/65R18</t>
  </si>
  <si>
    <t>245/60R18</t>
  </si>
  <si>
    <t>245/65R17</t>
  </si>
  <si>
    <t>275/55R20</t>
  </si>
  <si>
    <t>LT225/75R16</t>
  </si>
  <si>
    <t>LT245/75R16</t>
  </si>
  <si>
    <t>LT245/70R17</t>
  </si>
  <si>
    <t>LT245/75R17</t>
  </si>
  <si>
    <t>LT265/70R17</t>
  </si>
  <si>
    <t>LT265/75R16</t>
  </si>
  <si>
    <t>LT275/70R18</t>
  </si>
  <si>
    <t>600AA</t>
  </si>
  <si>
    <t>LT200</t>
  </si>
  <si>
    <t>235/65R16C</t>
  </si>
  <si>
    <t>MN80</t>
  </si>
  <si>
    <t>SIZE</t>
  </si>
  <si>
    <t>79T</t>
  </si>
  <si>
    <t>84H</t>
  </si>
  <si>
    <t>MN45</t>
  </si>
  <si>
    <t>175/60R13</t>
  </si>
  <si>
    <t>77H</t>
  </si>
  <si>
    <t>MN77</t>
  </si>
  <si>
    <t>109/107R 8PR</t>
  </si>
  <si>
    <t>MN31</t>
  </si>
  <si>
    <t>106/104R 8PR</t>
  </si>
  <si>
    <t>MN75</t>
  </si>
  <si>
    <t>185/70R13</t>
  </si>
  <si>
    <t>MN44</t>
  </si>
  <si>
    <t>MN26</t>
  </si>
  <si>
    <t>205/60R14</t>
  </si>
  <si>
    <t>205/60R15</t>
  </si>
  <si>
    <t>MN41</t>
  </si>
  <si>
    <t>205/45R16</t>
  </si>
  <si>
    <t>87W</t>
  </si>
  <si>
    <t>MN12</t>
  </si>
  <si>
    <t>MN13</t>
  </si>
  <si>
    <t>MN30</t>
  </si>
  <si>
    <t>MN76</t>
  </si>
  <si>
    <t>MN79</t>
  </si>
  <si>
    <t>MN121</t>
  </si>
  <si>
    <t>215/55R16</t>
  </si>
  <si>
    <t>93W</t>
  </si>
  <si>
    <t>205/60R16</t>
  </si>
  <si>
    <t>92V</t>
  </si>
  <si>
    <t>88/86R</t>
  </si>
  <si>
    <t>195/70R14</t>
  </si>
  <si>
    <t>185/60R13</t>
  </si>
  <si>
    <t>80H</t>
  </si>
  <si>
    <t>235/40R19</t>
  </si>
  <si>
    <t>96W</t>
  </si>
  <si>
    <t>205/70R15C</t>
  </si>
  <si>
    <t>205/75R14C</t>
  </si>
  <si>
    <t>5.00R12C</t>
  </si>
  <si>
    <t>CATEGORY</t>
  </si>
  <si>
    <t>VAN</t>
  </si>
  <si>
    <t>PCR</t>
  </si>
  <si>
    <t>UHP</t>
  </si>
  <si>
    <t>SUV/CUV</t>
  </si>
  <si>
    <t>LIGHT TRUCK</t>
  </si>
  <si>
    <t>HP</t>
  </si>
  <si>
    <t>MN67</t>
  </si>
  <si>
    <t>165/70R14</t>
  </si>
  <si>
    <t>85T</t>
  </si>
  <si>
    <t>MN115</t>
  </si>
  <si>
    <t>215R14C</t>
  </si>
  <si>
    <t>112/110P</t>
  </si>
  <si>
    <t>MN116</t>
  </si>
  <si>
    <t>205R14C</t>
  </si>
  <si>
    <t>109/107P</t>
  </si>
  <si>
    <t>LT100</t>
  </si>
  <si>
    <t>LT300</t>
  </si>
  <si>
    <t>HD201</t>
  </si>
  <si>
    <t>HD101</t>
  </si>
  <si>
    <t>MN129</t>
  </si>
  <si>
    <t>MN128</t>
  </si>
  <si>
    <t>MN130</t>
  </si>
  <si>
    <t>MS13</t>
  </si>
  <si>
    <t>265/70R17</t>
  </si>
  <si>
    <t>115T</t>
  </si>
  <si>
    <t>MN131</t>
  </si>
  <si>
    <t>MN132</t>
  </si>
  <si>
    <t>MN133</t>
  </si>
  <si>
    <t>MN134</t>
  </si>
  <si>
    <t>MN135</t>
  </si>
  <si>
    <t>MN136</t>
  </si>
  <si>
    <t>MN137</t>
  </si>
  <si>
    <t>MS08</t>
  </si>
  <si>
    <t>99W</t>
  </si>
  <si>
    <t>105V</t>
  </si>
  <si>
    <t>105S</t>
  </si>
  <si>
    <t>235/55R18</t>
  </si>
  <si>
    <t>235/50R18</t>
  </si>
  <si>
    <t>215/70R15</t>
  </si>
  <si>
    <t>235/60R17</t>
  </si>
  <si>
    <t>245/45R20</t>
  </si>
  <si>
    <t>235/55R19</t>
  </si>
  <si>
    <t>245/40R19</t>
  </si>
  <si>
    <t>235/75R15</t>
  </si>
  <si>
    <t>106/104R</t>
  </si>
  <si>
    <t>40'HC</t>
  </si>
  <si>
    <t>121/119Q 10PR</t>
  </si>
  <si>
    <t>MN03</t>
  </si>
  <si>
    <t>MN10</t>
  </si>
  <si>
    <t>MN14</t>
  </si>
  <si>
    <t>MN18</t>
  </si>
  <si>
    <t>MN19</t>
  </si>
  <si>
    <t>MN24</t>
  </si>
  <si>
    <t>MN33</t>
  </si>
  <si>
    <t>MN36</t>
  </si>
  <si>
    <t>MN37</t>
  </si>
  <si>
    <t>MN39</t>
  </si>
  <si>
    <t>MN42</t>
  </si>
  <si>
    <t>MN49</t>
  </si>
  <si>
    <t>MN54</t>
  </si>
  <si>
    <t>MN56</t>
  </si>
  <si>
    <t>MN65</t>
  </si>
  <si>
    <t>MN66</t>
  </si>
  <si>
    <t>MN103</t>
  </si>
  <si>
    <t>MN124</t>
  </si>
  <si>
    <t>MN138</t>
  </si>
  <si>
    <t>MN139</t>
  </si>
  <si>
    <t>MN140</t>
  </si>
  <si>
    <t>195/55R16</t>
  </si>
  <si>
    <t>185/60R14</t>
  </si>
  <si>
    <t>195/45R16</t>
  </si>
  <si>
    <t>205/50R17</t>
  </si>
  <si>
    <t>235/40R18</t>
  </si>
  <si>
    <t>225/55R16</t>
  </si>
  <si>
    <t>245/45R17</t>
  </si>
  <si>
    <t>245/40R18</t>
  </si>
  <si>
    <t>195/50R15</t>
  </si>
  <si>
    <t>205/45R17</t>
  </si>
  <si>
    <t>195/55R15</t>
  </si>
  <si>
    <t>195/45R15</t>
  </si>
  <si>
    <t>205/55R17</t>
  </si>
  <si>
    <t>195/60R16</t>
  </si>
  <si>
    <t>195/75R16C</t>
  </si>
  <si>
    <t>195/40R17</t>
  </si>
  <si>
    <t>87V</t>
  </si>
  <si>
    <t>82V</t>
  </si>
  <si>
    <t>84W</t>
  </si>
  <si>
    <t>88W</t>
  </si>
  <si>
    <t>89V</t>
  </si>
  <si>
    <t>78V</t>
  </si>
  <si>
    <t>102V</t>
  </si>
  <si>
    <t>91W</t>
  </si>
  <si>
    <t>81V</t>
  </si>
  <si>
    <t>107/105R 8PR</t>
  </si>
  <si>
    <t>M+S</t>
  </si>
  <si>
    <t>TYPE</t>
  </si>
  <si>
    <t>ALL SEASON</t>
  </si>
  <si>
    <t>115/112S 10PR</t>
  </si>
  <si>
    <t>120/116S 10PR</t>
  </si>
  <si>
    <t>119/116S 10PR</t>
  </si>
  <si>
    <t>112/118S 10PR</t>
  </si>
  <si>
    <t>121/118S 10PR</t>
  </si>
  <si>
    <t>123/120S 10PR</t>
  </si>
  <si>
    <t>125/122S 10PR</t>
  </si>
  <si>
    <t>MADE IN TURKEY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</si>
</sst>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$USD]\ #,##0"/>
  </numFmts>
  <fonts count="1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Times New Roman"/>
      <family val="1"/>
      <charset val="162"/>
    </font>
    <font>
      <sz val="10"/>
      <name val="Arial"/>
      <family val="2"/>
      <charset val="162"/>
    </font>
    <font>
      <b/>
      <i/>
      <u/>
      <sz val="11"/>
      <color theme="1"/>
      <name val="Calibri"/>
      <family val="2"/>
      <scheme val="minor"/>
    </font>
    <font>
      <b/>
      <i/>
      <sz val="2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5" fontId="12" fillId="0" borderId="0">
      <alignment vertical="top"/>
    </xf>
    <xf numFmtId="165" fontId="13" fillId="0" borderId="0">
      <alignment vertical="center"/>
    </xf>
  </cellStyleXfs>
  <cellXfs count="32">
    <xf numFmtId="0" fontId="0" fillId="0" borderId="0" xfId="0"/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9" fontId="3" fillId="0" borderId="0" xfId="1" applyFont="1" applyFill="1" applyAlignment="1">
      <alignment horizontal="center"/>
    </xf>
    <xf numFmtId="1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" fontId="10" fillId="0" borderId="0" xfId="0" applyNumberFormat="1" applyFont="1" applyFill="1" applyAlignment="1">
      <alignment horizontal="center"/>
    </xf>
    <xf numFmtId="10" fontId="10" fillId="0" borderId="0" xfId="1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10" fontId="2" fillId="0" borderId="0" xfId="1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5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4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9" fontId="14" fillId="0" borderId="0" xfId="1" applyFont="1" applyFill="1" applyAlignment="1">
      <alignment horizontal="center"/>
    </xf>
    <xf numFmtId="0" fontId="15" fillId="0" borderId="0" xfId="0" applyFont="1" applyFill="1" applyAlignment="1">
      <alignment horizontal="center" vertical="center"/>
    </xf>
  </cellXfs>
  <cellStyles count="6">
    <cellStyle name="Followed Hyperlink" xfId="3" builtinId="9" hidden="1"/>
    <cellStyle name="Hyperlink" xfId="2" builtinId="8" hidden="1"/>
    <cellStyle name="Normal" xfId="0" builtinId="0"/>
    <cellStyle name="Normal 3" xfId="4" xr:uid="{A1DFD8BC-61D4-4A38-A886-44B392EA6914}"/>
    <cellStyle name="Normal_Sheet1" xfId="5" xr:uid="{2B50C06A-AACA-474F-8087-A6BB716105F7}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48261</xdr:colOff>
      <xdr:row>0</xdr:row>
      <xdr:rowOff>30479</xdr:rowOff>
    </xdr:from>
    <xdr:to>
      <xdr:col>3</xdr:col>
      <xdr:colOff>0</xdr:colOff>
      <xdr:row>0</xdr:row>
      <xdr:rowOff>660400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261" y="30479"/>
          <a:ext cx="2974339" cy="6299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8"/>
  <sheetViews>
    <sheetView tabSelected="1" zoomScaleNormal="100" workbookViewId="0">
      <pane ySplit="2" topLeftCell="A3" activePane="bottomLeft" state="frozen"/>
      <selection pane="bottomLeft" activeCell="S20" sqref="S20"/>
    </sheetView>
  </sheetViews>
  <sheetFormatPr baseColWidth="10" defaultColWidth="10.83203125" defaultRowHeight="16" x14ac:dyDescent="0.2"/>
  <cols>
    <col min="1" max="1" width="9.5" style="4" customWidth="1"/>
    <col min="2" max="2" width="13.33203125" style="4" customWidth="1"/>
    <col min="3" max="3" width="16.83203125" style="4" customWidth="1"/>
    <col min="4" max="4" width="7.5" style="4" customWidth="1"/>
    <col min="5" max="5" width="12.33203125" style="4" bestFit="1" customWidth="1"/>
    <col min="6" max="6" width="12.33203125" style="4" customWidth="1"/>
    <col min="7" max="7" width="13.33203125" style="4" customWidth="1"/>
    <col min="8" max="8" width="3.1640625" style="4" bestFit="1" customWidth="1"/>
    <col min="9" max="9" width="7.1640625" style="4" customWidth="1"/>
    <col min="10" max="10" width="5.83203125" style="5" bestFit="1" customWidth="1"/>
    <col min="11" max="11" width="8.6640625" style="4" customWidth="1"/>
    <col min="12" max="12" width="6" style="4" bestFit="1" customWidth="1"/>
    <col min="13" max="13" width="8.1640625" style="6" customWidth="1"/>
    <col min="15" max="16384" width="10.83203125" style="4"/>
  </cols>
  <sheetData>
    <row r="1" spans="1:13" ht="55" customHeight="1" x14ac:dyDescent="0.2">
      <c r="C1" s="1"/>
      <c r="D1" s="31" t="s">
        <v>298</v>
      </c>
      <c r="E1" s="31"/>
      <c r="F1" s="31"/>
      <c r="G1" s="31"/>
      <c r="H1" s="31"/>
      <c r="I1" s="31"/>
      <c r="J1" s="31"/>
      <c r="K1" s="31"/>
      <c r="L1" s="31"/>
      <c r="M1" s="31"/>
    </row>
    <row r="2" spans="1:13" s="2" customFormat="1" ht="15" x14ac:dyDescent="0.2">
      <c r="A2" s="29" t="s">
        <v>193</v>
      </c>
      <c r="B2" s="29" t="s">
        <v>289</v>
      </c>
      <c r="C2" s="29" t="s">
        <v>76</v>
      </c>
      <c r="D2" s="29" t="s">
        <v>0</v>
      </c>
      <c r="E2" s="29" t="s">
        <v>1</v>
      </c>
      <c r="F2" s="29" t="s">
        <v>155</v>
      </c>
      <c r="G2" s="29" t="s">
        <v>2</v>
      </c>
      <c r="H2" s="29" t="s">
        <v>3</v>
      </c>
      <c r="I2" s="29" t="s">
        <v>288</v>
      </c>
      <c r="J2" s="29" t="s">
        <v>4</v>
      </c>
      <c r="K2" s="29" t="s">
        <v>5</v>
      </c>
      <c r="L2" s="29" t="s">
        <v>239</v>
      </c>
      <c r="M2" s="30" t="s">
        <v>6</v>
      </c>
    </row>
    <row r="3" spans="1:13" x14ac:dyDescent="0.2">
      <c r="A3" s="14" t="s">
        <v>195</v>
      </c>
      <c r="B3" s="28" t="s">
        <v>290</v>
      </c>
      <c r="C3" s="15">
        <v>8681110665222</v>
      </c>
      <c r="D3" s="14" t="s">
        <v>12</v>
      </c>
      <c r="E3" s="14" t="s">
        <v>13</v>
      </c>
      <c r="F3" s="14" t="s">
        <v>14</v>
      </c>
      <c r="G3" s="14" t="s">
        <v>156</v>
      </c>
      <c r="H3" s="14"/>
      <c r="I3" s="28" t="s">
        <v>288</v>
      </c>
      <c r="J3" s="14" t="s">
        <v>11</v>
      </c>
      <c r="K3" s="15"/>
      <c r="L3" s="14">
        <v>2040</v>
      </c>
      <c r="M3" s="16">
        <f>K3/L3</f>
        <v>0</v>
      </c>
    </row>
    <row r="4" spans="1:13" x14ac:dyDescent="0.2">
      <c r="A4" s="14" t="s">
        <v>195</v>
      </c>
      <c r="B4" s="28" t="s">
        <v>290</v>
      </c>
      <c r="C4" s="15">
        <v>8681110665147</v>
      </c>
      <c r="D4" s="14" t="s">
        <v>7</v>
      </c>
      <c r="E4" s="14" t="s">
        <v>8</v>
      </c>
      <c r="F4" s="14" t="s">
        <v>9</v>
      </c>
      <c r="G4" s="14" t="s">
        <v>10</v>
      </c>
      <c r="H4" s="14"/>
      <c r="I4" s="28" t="s">
        <v>288</v>
      </c>
      <c r="J4" s="14" t="s">
        <v>11</v>
      </c>
      <c r="K4" s="15"/>
      <c r="L4" s="14">
        <v>1850</v>
      </c>
      <c r="M4" s="16">
        <f>K4/L4</f>
        <v>0</v>
      </c>
    </row>
    <row r="5" spans="1:13" x14ac:dyDescent="0.2">
      <c r="A5" s="14" t="s">
        <v>195</v>
      </c>
      <c r="B5" s="28" t="s">
        <v>290</v>
      </c>
      <c r="C5" s="15">
        <v>8681110667578</v>
      </c>
      <c r="D5" s="14" t="s">
        <v>165</v>
      </c>
      <c r="E5" s="14" t="s">
        <v>13</v>
      </c>
      <c r="F5" s="14" t="s">
        <v>166</v>
      </c>
      <c r="G5" s="14" t="s">
        <v>22</v>
      </c>
      <c r="H5" s="14"/>
      <c r="I5" s="28" t="s">
        <v>288</v>
      </c>
      <c r="J5" s="14" t="s">
        <v>11</v>
      </c>
      <c r="K5" s="15"/>
      <c r="L5" s="14">
        <v>1450</v>
      </c>
      <c r="M5" s="16">
        <f>K5/L5</f>
        <v>0</v>
      </c>
    </row>
    <row r="6" spans="1:13" x14ac:dyDescent="0.2">
      <c r="A6" s="14" t="s">
        <v>195</v>
      </c>
      <c r="B6" s="28" t="s">
        <v>290</v>
      </c>
      <c r="C6" s="15">
        <v>8681110667950</v>
      </c>
      <c r="D6" s="14" t="s">
        <v>200</v>
      </c>
      <c r="E6" s="14" t="s">
        <v>13</v>
      </c>
      <c r="F6" s="14" t="s">
        <v>201</v>
      </c>
      <c r="G6" s="14" t="s">
        <v>202</v>
      </c>
      <c r="H6" s="14" t="s">
        <v>3</v>
      </c>
      <c r="I6" s="28" t="s">
        <v>288</v>
      </c>
      <c r="J6" s="14" t="s">
        <v>11</v>
      </c>
      <c r="K6" s="15"/>
      <c r="L6" s="14">
        <v>1200</v>
      </c>
      <c r="M6" s="16">
        <v>0</v>
      </c>
    </row>
    <row r="7" spans="1:13" x14ac:dyDescent="0.2">
      <c r="A7" s="14" t="s">
        <v>195</v>
      </c>
      <c r="B7" s="28" t="s">
        <v>290</v>
      </c>
      <c r="C7" s="15">
        <v>8681110665208</v>
      </c>
      <c r="D7" s="14" t="s">
        <v>23</v>
      </c>
      <c r="E7" s="14" t="s">
        <v>13</v>
      </c>
      <c r="F7" s="14" t="s">
        <v>24</v>
      </c>
      <c r="G7" s="14" t="s">
        <v>157</v>
      </c>
      <c r="H7" s="14"/>
      <c r="I7" s="28" t="s">
        <v>288</v>
      </c>
      <c r="J7" s="14" t="s">
        <v>11</v>
      </c>
      <c r="K7" s="15"/>
      <c r="L7" s="14">
        <v>1550</v>
      </c>
      <c r="M7" s="16">
        <f t="shared" ref="M7:M38" si="0">K7/L7</f>
        <v>0</v>
      </c>
    </row>
    <row r="8" spans="1:13" x14ac:dyDescent="0.2">
      <c r="A8" s="14" t="s">
        <v>195</v>
      </c>
      <c r="B8" s="28" t="s">
        <v>290</v>
      </c>
      <c r="C8" s="15">
        <v>8681110665239</v>
      </c>
      <c r="D8" s="14" t="s">
        <v>26</v>
      </c>
      <c r="E8" s="14" t="s">
        <v>8</v>
      </c>
      <c r="F8" s="14" t="s">
        <v>27</v>
      </c>
      <c r="G8" s="14" t="s">
        <v>28</v>
      </c>
      <c r="H8" s="14"/>
      <c r="I8" s="28" t="s">
        <v>288</v>
      </c>
      <c r="J8" s="14" t="s">
        <v>11</v>
      </c>
      <c r="K8" s="15"/>
      <c r="L8" s="14">
        <v>1410</v>
      </c>
      <c r="M8" s="16">
        <f t="shared" si="0"/>
        <v>0</v>
      </c>
    </row>
    <row r="9" spans="1:13" x14ac:dyDescent="0.2">
      <c r="A9" s="14" t="s">
        <v>195</v>
      </c>
      <c r="B9" s="28" t="s">
        <v>290</v>
      </c>
      <c r="C9" s="7">
        <v>8681110667585</v>
      </c>
      <c r="D9" s="8" t="s">
        <v>177</v>
      </c>
      <c r="E9" s="8" t="s">
        <v>13</v>
      </c>
      <c r="F9" s="9" t="s">
        <v>185</v>
      </c>
      <c r="G9" s="9" t="s">
        <v>41</v>
      </c>
      <c r="H9" s="9"/>
      <c r="I9" s="28" t="s">
        <v>288</v>
      </c>
      <c r="J9" s="14" t="s">
        <v>11</v>
      </c>
      <c r="K9" s="15"/>
      <c r="L9" s="14">
        <v>1180</v>
      </c>
      <c r="M9" s="16">
        <f t="shared" si="0"/>
        <v>0</v>
      </c>
    </row>
    <row r="10" spans="1:13" x14ac:dyDescent="0.2">
      <c r="A10" s="14" t="s">
        <v>195</v>
      </c>
      <c r="B10" s="28" t="s">
        <v>290</v>
      </c>
      <c r="C10" s="15">
        <v>8681110665352</v>
      </c>
      <c r="D10" s="14" t="s">
        <v>15</v>
      </c>
      <c r="E10" s="14" t="s">
        <v>8</v>
      </c>
      <c r="F10" s="14" t="s">
        <v>16</v>
      </c>
      <c r="G10" s="14" t="s">
        <v>17</v>
      </c>
      <c r="H10" s="14"/>
      <c r="I10" s="28" t="s">
        <v>288</v>
      </c>
      <c r="J10" s="14" t="s">
        <v>11</v>
      </c>
      <c r="K10" s="15"/>
      <c r="L10" s="14">
        <v>2016</v>
      </c>
      <c r="M10" s="16">
        <f t="shared" si="0"/>
        <v>0</v>
      </c>
    </row>
    <row r="11" spans="1:13" x14ac:dyDescent="0.2">
      <c r="A11" s="14" t="s">
        <v>195</v>
      </c>
      <c r="B11" s="28" t="s">
        <v>290</v>
      </c>
      <c r="C11" s="15">
        <v>8681110665154</v>
      </c>
      <c r="D11" s="14" t="s">
        <v>18</v>
      </c>
      <c r="E11" s="14" t="s">
        <v>13</v>
      </c>
      <c r="F11" s="14" t="s">
        <v>19</v>
      </c>
      <c r="G11" s="14" t="s">
        <v>10</v>
      </c>
      <c r="H11" s="14"/>
      <c r="I11" s="28" t="s">
        <v>288</v>
      </c>
      <c r="J11" s="14" t="s">
        <v>11</v>
      </c>
      <c r="K11" s="15"/>
      <c r="L11" s="14">
        <v>1670</v>
      </c>
      <c r="M11" s="16">
        <f t="shared" si="0"/>
        <v>0</v>
      </c>
    </row>
    <row r="12" spans="1:13" x14ac:dyDescent="0.2">
      <c r="A12" s="14" t="s">
        <v>195</v>
      </c>
      <c r="B12" s="28" t="s">
        <v>290</v>
      </c>
      <c r="C12" s="15">
        <v>8681110665161</v>
      </c>
      <c r="D12" s="14" t="s">
        <v>20</v>
      </c>
      <c r="E12" s="14" t="s">
        <v>8</v>
      </c>
      <c r="F12" s="14" t="s">
        <v>21</v>
      </c>
      <c r="G12" s="14" t="s">
        <v>22</v>
      </c>
      <c r="H12" s="14"/>
      <c r="I12" s="28" t="s">
        <v>288</v>
      </c>
      <c r="J12" s="14" t="s">
        <v>11</v>
      </c>
      <c r="K12" s="15"/>
      <c r="L12" s="14">
        <v>1600</v>
      </c>
      <c r="M12" s="16">
        <f t="shared" si="0"/>
        <v>0</v>
      </c>
    </row>
    <row r="13" spans="1:13" x14ac:dyDescent="0.2">
      <c r="A13" s="14" t="s">
        <v>195</v>
      </c>
      <c r="B13" s="28" t="s">
        <v>290</v>
      </c>
      <c r="C13" s="15">
        <v>8681110665185</v>
      </c>
      <c r="D13" s="14" t="s">
        <v>32</v>
      </c>
      <c r="E13" s="14" t="s">
        <v>8</v>
      </c>
      <c r="F13" s="14" t="s">
        <v>33</v>
      </c>
      <c r="G13" s="14" t="s">
        <v>28</v>
      </c>
      <c r="H13" s="14"/>
      <c r="I13" s="28" t="s">
        <v>288</v>
      </c>
      <c r="J13" s="14" t="s">
        <v>11</v>
      </c>
      <c r="K13" s="15"/>
      <c r="L13" s="14">
        <v>1200</v>
      </c>
      <c r="M13" s="16">
        <f t="shared" si="0"/>
        <v>0</v>
      </c>
    </row>
    <row r="14" spans="1:13" x14ac:dyDescent="0.2">
      <c r="A14" s="14" t="s">
        <v>195</v>
      </c>
      <c r="B14" s="28" t="s">
        <v>290</v>
      </c>
      <c r="C14" s="15">
        <v>8681110665383</v>
      </c>
      <c r="D14" s="14" t="s">
        <v>39</v>
      </c>
      <c r="E14" s="14" t="s">
        <v>8</v>
      </c>
      <c r="F14" s="14" t="s">
        <v>40</v>
      </c>
      <c r="G14" s="14" t="s">
        <v>41</v>
      </c>
      <c r="H14" s="14"/>
      <c r="I14" s="28" t="s">
        <v>288</v>
      </c>
      <c r="J14" s="14" t="s">
        <v>11</v>
      </c>
      <c r="K14" s="15"/>
      <c r="L14" s="14">
        <v>1150</v>
      </c>
      <c r="M14" s="16">
        <f t="shared" si="0"/>
        <v>0</v>
      </c>
    </row>
    <row r="15" spans="1:13" x14ac:dyDescent="0.2">
      <c r="A15" s="19" t="s">
        <v>195</v>
      </c>
      <c r="B15" s="28" t="s">
        <v>290</v>
      </c>
      <c r="C15" s="15">
        <v>8681110670516</v>
      </c>
      <c r="D15" s="20" t="s">
        <v>241</v>
      </c>
      <c r="E15" s="14" t="s">
        <v>13</v>
      </c>
      <c r="F15" s="21" t="s">
        <v>40</v>
      </c>
      <c r="G15" s="22" t="s">
        <v>47</v>
      </c>
      <c r="H15" s="23" t="s">
        <v>3</v>
      </c>
      <c r="I15" s="28" t="s">
        <v>288</v>
      </c>
      <c r="J15" s="14" t="s">
        <v>11</v>
      </c>
      <c r="K15" s="15"/>
      <c r="L15" s="20">
        <v>1150</v>
      </c>
      <c r="M15" s="16">
        <f t="shared" si="0"/>
        <v>0</v>
      </c>
    </row>
    <row r="16" spans="1:13" x14ac:dyDescent="0.2">
      <c r="A16" s="14" t="s">
        <v>195</v>
      </c>
      <c r="B16" s="28" t="s">
        <v>290</v>
      </c>
      <c r="C16" s="15">
        <v>8681110665277</v>
      </c>
      <c r="D16" s="14" t="s">
        <v>36</v>
      </c>
      <c r="E16" s="14" t="s">
        <v>8</v>
      </c>
      <c r="F16" s="14" t="s">
        <v>37</v>
      </c>
      <c r="G16" s="14" t="s">
        <v>38</v>
      </c>
      <c r="H16" s="14"/>
      <c r="I16" s="28" t="s">
        <v>288</v>
      </c>
      <c r="J16" s="14" t="s">
        <v>11</v>
      </c>
      <c r="K16" s="15"/>
      <c r="L16" s="14">
        <v>1065</v>
      </c>
      <c r="M16" s="16">
        <f t="shared" si="0"/>
        <v>0</v>
      </c>
    </row>
    <row r="17" spans="1:15" x14ac:dyDescent="0.2">
      <c r="A17" s="14" t="s">
        <v>195</v>
      </c>
      <c r="B17" s="28" t="s">
        <v>290</v>
      </c>
      <c r="C17" s="15">
        <v>8681110666250</v>
      </c>
      <c r="D17" s="14" t="s">
        <v>78</v>
      </c>
      <c r="E17" s="14" t="s">
        <v>85</v>
      </c>
      <c r="F17" s="14" t="s">
        <v>95</v>
      </c>
      <c r="G17" s="14" t="s">
        <v>88</v>
      </c>
      <c r="H17" s="14"/>
      <c r="I17" s="28" t="s">
        <v>288</v>
      </c>
      <c r="J17" s="14" t="s">
        <v>11</v>
      </c>
      <c r="K17" s="15"/>
      <c r="L17" s="10">
        <v>1080</v>
      </c>
      <c r="M17" s="16">
        <f t="shared" si="0"/>
        <v>0</v>
      </c>
    </row>
    <row r="18" spans="1:15" x14ac:dyDescent="0.2">
      <c r="A18" s="14" t="s">
        <v>195</v>
      </c>
      <c r="B18" s="28" t="s">
        <v>290</v>
      </c>
      <c r="C18" s="15">
        <v>8681110666212</v>
      </c>
      <c r="D18" s="14" t="s">
        <v>77</v>
      </c>
      <c r="E18" s="14" t="s">
        <v>85</v>
      </c>
      <c r="F18" s="14" t="s">
        <v>94</v>
      </c>
      <c r="G18" s="14" t="s">
        <v>87</v>
      </c>
      <c r="H18" s="14"/>
      <c r="I18" s="28" t="s">
        <v>288</v>
      </c>
      <c r="J18" s="14" t="s">
        <v>11</v>
      </c>
      <c r="K18" s="15"/>
      <c r="L18" s="10">
        <v>1010</v>
      </c>
      <c r="M18" s="16">
        <f t="shared" si="0"/>
        <v>0</v>
      </c>
    </row>
    <row r="19" spans="1:15" x14ac:dyDescent="0.2">
      <c r="A19" s="14" t="s">
        <v>195</v>
      </c>
      <c r="B19" s="28" t="s">
        <v>290</v>
      </c>
      <c r="C19" s="15">
        <v>8681110667561</v>
      </c>
      <c r="D19" s="14" t="s">
        <v>158</v>
      </c>
      <c r="E19" s="14" t="s">
        <v>13</v>
      </c>
      <c r="F19" s="14" t="s">
        <v>159</v>
      </c>
      <c r="G19" s="14" t="s">
        <v>160</v>
      </c>
      <c r="H19" s="14"/>
      <c r="I19" s="28" t="s">
        <v>288</v>
      </c>
      <c r="J19" s="14" t="s">
        <v>11</v>
      </c>
      <c r="K19" s="15"/>
      <c r="L19" s="14">
        <v>1800</v>
      </c>
      <c r="M19" s="16">
        <f t="shared" si="0"/>
        <v>0</v>
      </c>
    </row>
    <row r="20" spans="1:15" x14ac:dyDescent="0.2">
      <c r="A20" s="14" t="s">
        <v>195</v>
      </c>
      <c r="B20" s="28" t="s">
        <v>290</v>
      </c>
      <c r="C20" s="7">
        <v>8681110667608</v>
      </c>
      <c r="D20" s="8" t="s">
        <v>178</v>
      </c>
      <c r="E20" s="8" t="s">
        <v>13</v>
      </c>
      <c r="F20" s="9" t="s">
        <v>186</v>
      </c>
      <c r="G20" s="9" t="s">
        <v>187</v>
      </c>
      <c r="H20" s="9"/>
      <c r="I20" s="28" t="s">
        <v>288</v>
      </c>
      <c r="J20" s="14" t="s">
        <v>11</v>
      </c>
      <c r="K20" s="15"/>
      <c r="L20" s="14">
        <v>1630</v>
      </c>
      <c r="M20" s="16">
        <f t="shared" si="0"/>
        <v>0</v>
      </c>
    </row>
    <row r="21" spans="1:15" x14ac:dyDescent="0.2">
      <c r="A21" s="19" t="s">
        <v>195</v>
      </c>
      <c r="B21" s="28" t="s">
        <v>290</v>
      </c>
      <c r="C21" s="15">
        <v>8681110669770</v>
      </c>
      <c r="D21" s="20" t="s">
        <v>243</v>
      </c>
      <c r="E21" s="14" t="s">
        <v>13</v>
      </c>
      <c r="F21" s="21" t="s">
        <v>263</v>
      </c>
      <c r="G21" s="22" t="s">
        <v>279</v>
      </c>
      <c r="H21" s="23" t="s">
        <v>112</v>
      </c>
      <c r="I21" s="28" t="s">
        <v>288</v>
      </c>
      <c r="J21" s="14" t="s">
        <v>11</v>
      </c>
      <c r="K21" s="15"/>
      <c r="L21" s="20">
        <v>1456</v>
      </c>
      <c r="M21" s="16">
        <f t="shared" si="0"/>
        <v>0</v>
      </c>
    </row>
    <row r="22" spans="1:15" x14ac:dyDescent="0.2">
      <c r="A22" s="14" t="s">
        <v>195</v>
      </c>
      <c r="B22" s="28" t="s">
        <v>290</v>
      </c>
      <c r="C22" s="15">
        <v>8681110667554</v>
      </c>
      <c r="D22" s="14" t="s">
        <v>167</v>
      </c>
      <c r="E22" s="14" t="s">
        <v>13</v>
      </c>
      <c r="F22" s="14" t="s">
        <v>169</v>
      </c>
      <c r="G22" s="14" t="s">
        <v>28</v>
      </c>
      <c r="H22" s="14"/>
      <c r="I22" s="28" t="s">
        <v>288</v>
      </c>
      <c r="J22" s="14" t="s">
        <v>11</v>
      </c>
      <c r="K22" s="15"/>
      <c r="L22" s="14">
        <v>1200</v>
      </c>
      <c r="M22" s="16">
        <f t="shared" si="0"/>
        <v>0</v>
      </c>
    </row>
    <row r="23" spans="1:15" x14ac:dyDescent="0.2">
      <c r="A23" s="14" t="s">
        <v>195</v>
      </c>
      <c r="B23" s="28" t="s">
        <v>290</v>
      </c>
      <c r="C23" s="15">
        <v>8681110665178</v>
      </c>
      <c r="D23" s="14" t="s">
        <v>29</v>
      </c>
      <c r="E23" s="14" t="s">
        <v>8</v>
      </c>
      <c r="F23" s="14" t="s">
        <v>30</v>
      </c>
      <c r="G23" s="14" t="s">
        <v>31</v>
      </c>
      <c r="H23" s="14"/>
      <c r="I23" s="28" t="s">
        <v>288</v>
      </c>
      <c r="J23" s="14" t="s">
        <v>11</v>
      </c>
      <c r="K23" s="15"/>
      <c r="L23" s="14">
        <v>1350</v>
      </c>
      <c r="M23" s="16">
        <f t="shared" si="0"/>
        <v>0</v>
      </c>
      <c r="O23" s="28" t="s">
        <v>110</v>
      </c>
    </row>
    <row r="24" spans="1:15" x14ac:dyDescent="0.2">
      <c r="A24" s="14" t="s">
        <v>195</v>
      </c>
      <c r="B24" s="28" t="s">
        <v>290</v>
      </c>
      <c r="C24" s="15">
        <v>8681110665192</v>
      </c>
      <c r="D24" s="14" t="s">
        <v>34</v>
      </c>
      <c r="E24" s="14" t="s">
        <v>8</v>
      </c>
      <c r="F24" s="14" t="s">
        <v>35</v>
      </c>
      <c r="G24" s="14" t="s">
        <v>25</v>
      </c>
      <c r="H24" s="14"/>
      <c r="I24" s="28" t="s">
        <v>288</v>
      </c>
      <c r="J24" s="14" t="s">
        <v>11</v>
      </c>
      <c r="K24" s="15"/>
      <c r="L24" s="14">
        <v>1235</v>
      </c>
      <c r="M24" s="16">
        <f t="shared" si="0"/>
        <v>0</v>
      </c>
    </row>
    <row r="25" spans="1:15" x14ac:dyDescent="0.2">
      <c r="A25" s="14" t="s">
        <v>195</v>
      </c>
      <c r="B25" s="28" t="s">
        <v>290</v>
      </c>
      <c r="C25" s="15">
        <v>8681110667523</v>
      </c>
      <c r="D25" s="14" t="s">
        <v>168</v>
      </c>
      <c r="E25" s="14" t="s">
        <v>13</v>
      </c>
      <c r="F25" s="14" t="s">
        <v>170</v>
      </c>
      <c r="G25" s="14" t="s">
        <v>88</v>
      </c>
      <c r="H25" s="14" t="s">
        <v>3</v>
      </c>
      <c r="I25" s="28" t="s">
        <v>288</v>
      </c>
      <c r="J25" s="14" t="s">
        <v>11</v>
      </c>
      <c r="K25" s="15"/>
      <c r="L25" s="14">
        <v>1100</v>
      </c>
      <c r="M25" s="16">
        <f t="shared" si="0"/>
        <v>0</v>
      </c>
    </row>
    <row r="26" spans="1:15" x14ac:dyDescent="0.2">
      <c r="A26" s="19" t="s">
        <v>195</v>
      </c>
      <c r="B26" s="28" t="s">
        <v>290</v>
      </c>
      <c r="C26" s="15">
        <v>8681110669794</v>
      </c>
      <c r="D26" s="20" t="s">
        <v>256</v>
      </c>
      <c r="E26" s="14" t="s">
        <v>13</v>
      </c>
      <c r="F26" s="21" t="s">
        <v>275</v>
      </c>
      <c r="G26" s="22" t="s">
        <v>90</v>
      </c>
      <c r="H26" s="23" t="s">
        <v>3</v>
      </c>
      <c r="I26" s="28" t="s">
        <v>288</v>
      </c>
      <c r="J26" s="14" t="s">
        <v>11</v>
      </c>
      <c r="K26" s="15"/>
      <c r="L26" s="20">
        <v>1150</v>
      </c>
      <c r="M26" s="16">
        <f t="shared" si="0"/>
        <v>0</v>
      </c>
    </row>
    <row r="27" spans="1:15" x14ac:dyDescent="0.2">
      <c r="A27" s="14" t="s">
        <v>195</v>
      </c>
      <c r="B27" s="28" t="s">
        <v>290</v>
      </c>
      <c r="C27" s="7">
        <v>8681110667516</v>
      </c>
      <c r="D27" s="8" t="s">
        <v>175</v>
      </c>
      <c r="E27" s="8" t="s">
        <v>13</v>
      </c>
      <c r="F27" s="9" t="s">
        <v>182</v>
      </c>
      <c r="G27" s="9" t="s">
        <v>183</v>
      </c>
      <c r="H27" s="9"/>
      <c r="I27" s="28" t="s">
        <v>288</v>
      </c>
      <c r="J27" s="14" t="s">
        <v>11</v>
      </c>
      <c r="K27" s="15"/>
      <c r="L27" s="14">
        <v>1020</v>
      </c>
      <c r="M27" s="16">
        <f t="shared" si="0"/>
        <v>0</v>
      </c>
    </row>
    <row r="28" spans="1:15" x14ac:dyDescent="0.2">
      <c r="A28" s="14" t="s">
        <v>195</v>
      </c>
      <c r="B28" s="28" t="s">
        <v>290</v>
      </c>
      <c r="C28" s="15">
        <v>8681110665369</v>
      </c>
      <c r="D28" s="14" t="s">
        <v>45</v>
      </c>
      <c r="E28" s="14" t="s">
        <v>8</v>
      </c>
      <c r="F28" s="14" t="s">
        <v>46</v>
      </c>
      <c r="G28" s="14" t="s">
        <v>47</v>
      </c>
      <c r="H28" s="14"/>
      <c r="I28" s="28" t="s">
        <v>288</v>
      </c>
      <c r="J28" s="14" t="s">
        <v>11</v>
      </c>
      <c r="K28" s="15"/>
      <c r="L28" s="14">
        <v>900</v>
      </c>
      <c r="M28" s="16">
        <f t="shared" si="0"/>
        <v>0</v>
      </c>
    </row>
    <row r="29" spans="1:15" x14ac:dyDescent="0.2">
      <c r="A29" s="14" t="s">
        <v>195</v>
      </c>
      <c r="B29" s="28" t="s">
        <v>290</v>
      </c>
      <c r="C29" s="15">
        <v>8681110665406</v>
      </c>
      <c r="D29" s="14" t="s">
        <v>48</v>
      </c>
      <c r="E29" s="14" t="s">
        <v>13</v>
      </c>
      <c r="F29" s="14" t="s">
        <v>49</v>
      </c>
      <c r="G29" s="14" t="s">
        <v>50</v>
      </c>
      <c r="H29" s="14"/>
      <c r="I29" s="28" t="s">
        <v>288</v>
      </c>
      <c r="J29" s="14" t="s">
        <v>11</v>
      </c>
      <c r="K29" s="15"/>
      <c r="L29" s="14">
        <v>820</v>
      </c>
      <c r="M29" s="16">
        <f t="shared" si="0"/>
        <v>0</v>
      </c>
    </row>
    <row r="30" spans="1:15" s="11" customFormat="1" ht="15" x14ac:dyDescent="0.2">
      <c r="A30" s="19" t="s">
        <v>195</v>
      </c>
      <c r="B30" s="28" t="s">
        <v>290</v>
      </c>
      <c r="C30" s="15">
        <v>8681110665376</v>
      </c>
      <c r="D30" s="20" t="s">
        <v>254</v>
      </c>
      <c r="E30" s="14" t="s">
        <v>13</v>
      </c>
      <c r="F30" s="21" t="s">
        <v>49</v>
      </c>
      <c r="G30" s="22" t="s">
        <v>284</v>
      </c>
      <c r="H30" s="23" t="s">
        <v>3</v>
      </c>
      <c r="I30" s="28" t="s">
        <v>288</v>
      </c>
      <c r="J30" s="14" t="s">
        <v>11</v>
      </c>
      <c r="K30" s="15"/>
      <c r="L30" s="20">
        <v>900</v>
      </c>
      <c r="M30" s="16">
        <f t="shared" si="0"/>
        <v>0</v>
      </c>
    </row>
    <row r="31" spans="1:15" x14ac:dyDescent="0.2">
      <c r="A31" s="19" t="s">
        <v>195</v>
      </c>
      <c r="B31" s="28" t="s">
        <v>290</v>
      </c>
      <c r="C31" s="15">
        <v>8681110668421</v>
      </c>
      <c r="D31" s="20" t="s">
        <v>252</v>
      </c>
      <c r="E31" s="14" t="s">
        <v>13</v>
      </c>
      <c r="F31" s="21" t="s">
        <v>272</v>
      </c>
      <c r="G31" s="22" t="s">
        <v>282</v>
      </c>
      <c r="H31" s="23" t="s">
        <v>3</v>
      </c>
      <c r="I31" s="28" t="s">
        <v>288</v>
      </c>
      <c r="J31" s="14" t="s">
        <v>11</v>
      </c>
      <c r="K31" s="15"/>
      <c r="L31" s="20">
        <v>1300</v>
      </c>
      <c r="M31" s="16">
        <f t="shared" si="0"/>
        <v>0</v>
      </c>
    </row>
    <row r="32" spans="1:15" x14ac:dyDescent="0.2">
      <c r="A32" s="19" t="s">
        <v>195</v>
      </c>
      <c r="B32" s="28" t="s">
        <v>290</v>
      </c>
      <c r="C32" s="15">
        <v>8681110670523</v>
      </c>
      <c r="D32" s="20" t="s">
        <v>242</v>
      </c>
      <c r="E32" s="14" t="s">
        <v>13</v>
      </c>
      <c r="F32" s="21" t="s">
        <v>262</v>
      </c>
      <c r="G32" s="22" t="s">
        <v>278</v>
      </c>
      <c r="H32" s="23" t="s">
        <v>112</v>
      </c>
      <c r="I32" s="28" t="s">
        <v>288</v>
      </c>
      <c r="J32" s="14" t="s">
        <v>11</v>
      </c>
      <c r="K32" s="15"/>
      <c r="L32" s="20">
        <v>1300</v>
      </c>
      <c r="M32" s="16">
        <f t="shared" si="0"/>
        <v>0</v>
      </c>
    </row>
    <row r="33" spans="1:13" x14ac:dyDescent="0.2">
      <c r="A33" s="14" t="s">
        <v>199</v>
      </c>
      <c r="B33" s="28" t="s">
        <v>290</v>
      </c>
      <c r="C33" s="15">
        <v>8681110665130</v>
      </c>
      <c r="D33" s="14" t="s">
        <v>42</v>
      </c>
      <c r="E33" s="14" t="s">
        <v>8</v>
      </c>
      <c r="F33" s="14" t="s">
        <v>43</v>
      </c>
      <c r="G33" s="14" t="s">
        <v>44</v>
      </c>
      <c r="H33" s="14" t="s">
        <v>3</v>
      </c>
      <c r="I33" s="28" t="s">
        <v>288</v>
      </c>
      <c r="J33" s="14" t="s">
        <v>11</v>
      </c>
      <c r="K33" s="15"/>
      <c r="L33" s="14">
        <v>1160</v>
      </c>
      <c r="M33" s="16">
        <f t="shared" si="0"/>
        <v>0</v>
      </c>
    </row>
    <row r="34" spans="1:13" x14ac:dyDescent="0.2">
      <c r="A34" s="14" t="s">
        <v>199</v>
      </c>
      <c r="B34" s="28" t="s">
        <v>290</v>
      </c>
      <c r="C34" s="7">
        <v>8681110667509</v>
      </c>
      <c r="D34" s="8" t="s">
        <v>174</v>
      </c>
      <c r="E34" s="8" t="s">
        <v>13</v>
      </c>
      <c r="F34" s="9" t="s">
        <v>180</v>
      </c>
      <c r="G34" s="9" t="s">
        <v>181</v>
      </c>
      <c r="H34" s="9"/>
      <c r="I34" s="28" t="s">
        <v>288</v>
      </c>
      <c r="J34" s="14" t="s">
        <v>11</v>
      </c>
      <c r="K34" s="15"/>
      <c r="L34" s="14">
        <v>950</v>
      </c>
      <c r="M34" s="16">
        <f t="shared" si="0"/>
        <v>0</v>
      </c>
    </row>
    <row r="35" spans="1:13" x14ac:dyDescent="0.2">
      <c r="A35" s="19" t="s">
        <v>195</v>
      </c>
      <c r="B35" s="28" t="s">
        <v>290</v>
      </c>
      <c r="C35" s="15">
        <v>8681110668094</v>
      </c>
      <c r="D35" s="20" t="s">
        <v>258</v>
      </c>
      <c r="E35" s="14" t="s">
        <v>13</v>
      </c>
      <c r="F35" s="24" t="s">
        <v>180</v>
      </c>
      <c r="G35" s="22" t="s">
        <v>59</v>
      </c>
      <c r="H35" s="23" t="s">
        <v>3</v>
      </c>
      <c r="I35" s="28" t="s">
        <v>288</v>
      </c>
      <c r="J35" s="14" t="s">
        <v>11</v>
      </c>
      <c r="K35" s="15"/>
      <c r="L35" s="25">
        <v>950</v>
      </c>
      <c r="M35" s="16">
        <f t="shared" si="0"/>
        <v>0</v>
      </c>
    </row>
    <row r="36" spans="1:13" x14ac:dyDescent="0.2">
      <c r="A36" s="19" t="s">
        <v>195</v>
      </c>
      <c r="B36" s="28" t="s">
        <v>290</v>
      </c>
      <c r="C36" s="15">
        <v>8681110670561</v>
      </c>
      <c r="D36" s="20" t="s">
        <v>247</v>
      </c>
      <c r="E36" s="14" t="s">
        <v>13</v>
      </c>
      <c r="F36" s="21" t="s">
        <v>267</v>
      </c>
      <c r="G36" s="22" t="s">
        <v>56</v>
      </c>
      <c r="H36" s="23" t="s">
        <v>112</v>
      </c>
      <c r="I36" s="28" t="s">
        <v>288</v>
      </c>
      <c r="J36" s="14" t="s">
        <v>11</v>
      </c>
      <c r="K36" s="15"/>
      <c r="L36" s="20">
        <v>900</v>
      </c>
      <c r="M36" s="16">
        <f t="shared" si="0"/>
        <v>0</v>
      </c>
    </row>
    <row r="37" spans="1:13" x14ac:dyDescent="0.2">
      <c r="A37" s="19" t="s">
        <v>196</v>
      </c>
      <c r="B37" s="28" t="s">
        <v>290</v>
      </c>
      <c r="C37" s="15">
        <v>8681110670615</v>
      </c>
      <c r="D37" s="20" t="s">
        <v>255</v>
      </c>
      <c r="E37" s="14" t="s">
        <v>13</v>
      </c>
      <c r="F37" s="21" t="s">
        <v>274</v>
      </c>
      <c r="G37" s="22" t="s">
        <v>56</v>
      </c>
      <c r="H37" s="23" t="s">
        <v>3</v>
      </c>
      <c r="I37" s="28" t="s">
        <v>288</v>
      </c>
      <c r="J37" s="14" t="s">
        <v>11</v>
      </c>
      <c r="K37" s="15"/>
      <c r="L37" s="20">
        <v>1100</v>
      </c>
      <c r="M37" s="16">
        <f t="shared" si="0"/>
        <v>0</v>
      </c>
    </row>
    <row r="38" spans="1:13" x14ac:dyDescent="0.2">
      <c r="A38" s="14" t="s">
        <v>199</v>
      </c>
      <c r="B38" s="28" t="s">
        <v>290</v>
      </c>
      <c r="C38" s="15">
        <v>8681110665390</v>
      </c>
      <c r="D38" s="14" t="s">
        <v>66</v>
      </c>
      <c r="E38" s="14" t="s">
        <v>8</v>
      </c>
      <c r="F38" s="14" t="s">
        <v>67</v>
      </c>
      <c r="G38" s="14" t="s">
        <v>44</v>
      </c>
      <c r="H38" s="14"/>
      <c r="I38" s="28" t="s">
        <v>288</v>
      </c>
      <c r="J38" s="14" t="s">
        <v>11</v>
      </c>
      <c r="K38" s="15"/>
      <c r="L38" s="14">
        <v>840</v>
      </c>
      <c r="M38" s="16">
        <f t="shared" si="0"/>
        <v>0</v>
      </c>
    </row>
    <row r="39" spans="1:13" x14ac:dyDescent="0.2">
      <c r="A39" s="14" t="s">
        <v>199</v>
      </c>
      <c r="B39" s="28" t="s">
        <v>290</v>
      </c>
      <c r="C39" s="15">
        <v>8681110665321</v>
      </c>
      <c r="D39" s="14" t="s">
        <v>63</v>
      </c>
      <c r="E39" s="14" t="s">
        <v>13</v>
      </c>
      <c r="F39" s="14" t="s">
        <v>64</v>
      </c>
      <c r="G39" s="14" t="s">
        <v>65</v>
      </c>
      <c r="H39" s="14" t="s">
        <v>3</v>
      </c>
      <c r="I39" s="28" t="s">
        <v>288</v>
      </c>
      <c r="J39" s="14" t="s">
        <v>11</v>
      </c>
      <c r="K39" s="15"/>
      <c r="L39" s="14">
        <v>780</v>
      </c>
      <c r="M39" s="16">
        <f t="shared" ref="M39:M70" si="1">K39/L39</f>
        <v>0</v>
      </c>
    </row>
    <row r="40" spans="1:13" x14ac:dyDescent="0.2">
      <c r="A40" s="14" t="s">
        <v>199</v>
      </c>
      <c r="B40" s="28" t="s">
        <v>290</v>
      </c>
      <c r="C40" s="15">
        <v>8681110666915</v>
      </c>
      <c r="D40" s="14" t="s">
        <v>81</v>
      </c>
      <c r="E40" s="14" t="s">
        <v>85</v>
      </c>
      <c r="F40" s="14" t="s">
        <v>98</v>
      </c>
      <c r="G40" s="14" t="s">
        <v>90</v>
      </c>
      <c r="H40" s="14"/>
      <c r="I40" s="28" t="s">
        <v>288</v>
      </c>
      <c r="J40" s="14" t="s">
        <v>11</v>
      </c>
      <c r="K40" s="15"/>
      <c r="L40" s="10">
        <v>800</v>
      </c>
      <c r="M40" s="16">
        <f t="shared" si="1"/>
        <v>0</v>
      </c>
    </row>
    <row r="41" spans="1:13" x14ac:dyDescent="0.2">
      <c r="A41" s="19" t="s">
        <v>195</v>
      </c>
      <c r="B41" s="28" t="s">
        <v>290</v>
      </c>
      <c r="C41" s="15">
        <v>8681110669787</v>
      </c>
      <c r="D41" s="20" t="s">
        <v>250</v>
      </c>
      <c r="E41" s="14" t="s">
        <v>13</v>
      </c>
      <c r="F41" s="21" t="s">
        <v>270</v>
      </c>
      <c r="G41" s="22" t="s">
        <v>279</v>
      </c>
      <c r="H41" s="23" t="s">
        <v>112</v>
      </c>
      <c r="I41" s="28" t="s">
        <v>288</v>
      </c>
      <c r="J41" s="14" t="s">
        <v>11</v>
      </c>
      <c r="K41" s="15"/>
      <c r="L41" s="20">
        <v>1200</v>
      </c>
      <c r="M41" s="16">
        <f t="shared" si="1"/>
        <v>0</v>
      </c>
    </row>
    <row r="42" spans="1:13" x14ac:dyDescent="0.2">
      <c r="A42" s="19" t="s">
        <v>196</v>
      </c>
      <c r="B42" s="28" t="s">
        <v>290</v>
      </c>
      <c r="C42" s="15">
        <v>8681110670547</v>
      </c>
      <c r="D42" s="20" t="s">
        <v>245</v>
      </c>
      <c r="E42" s="14" t="s">
        <v>13</v>
      </c>
      <c r="F42" s="21" t="s">
        <v>265</v>
      </c>
      <c r="G42" s="22" t="s">
        <v>181</v>
      </c>
      <c r="H42" s="23" t="s">
        <v>3</v>
      </c>
      <c r="I42" s="28" t="s">
        <v>288</v>
      </c>
      <c r="J42" s="14" t="s">
        <v>11</v>
      </c>
      <c r="K42" s="15"/>
      <c r="L42" s="20">
        <v>1070</v>
      </c>
      <c r="M42" s="16">
        <f t="shared" si="1"/>
        <v>0</v>
      </c>
    </row>
    <row r="43" spans="1:13" x14ac:dyDescent="0.2">
      <c r="A43" s="14" t="s">
        <v>196</v>
      </c>
      <c r="B43" s="28" t="s">
        <v>290</v>
      </c>
      <c r="C43" s="15">
        <v>8681110665253</v>
      </c>
      <c r="D43" s="14" t="s">
        <v>54</v>
      </c>
      <c r="E43" s="14" t="s">
        <v>13</v>
      </c>
      <c r="F43" s="14" t="s">
        <v>55</v>
      </c>
      <c r="G43" s="14" t="s">
        <v>56</v>
      </c>
      <c r="H43" s="14" t="s">
        <v>3</v>
      </c>
      <c r="I43" s="28" t="s">
        <v>288</v>
      </c>
      <c r="J43" s="14" t="s">
        <v>11</v>
      </c>
      <c r="K43" s="15"/>
      <c r="L43" s="14">
        <v>950</v>
      </c>
      <c r="M43" s="16">
        <f t="shared" si="1"/>
        <v>0</v>
      </c>
    </row>
    <row r="44" spans="1:13" x14ac:dyDescent="0.2">
      <c r="A44" s="14" t="s">
        <v>196</v>
      </c>
      <c r="B44" s="28" t="s">
        <v>290</v>
      </c>
      <c r="C44" s="15">
        <v>8681110665314</v>
      </c>
      <c r="D44" s="14" t="s">
        <v>60</v>
      </c>
      <c r="E44" s="14" t="s">
        <v>13</v>
      </c>
      <c r="F44" s="14" t="s">
        <v>61</v>
      </c>
      <c r="G44" s="14" t="s">
        <v>62</v>
      </c>
      <c r="H44" s="14" t="s">
        <v>3</v>
      </c>
      <c r="I44" s="28" t="s">
        <v>288</v>
      </c>
      <c r="J44" s="14" t="s">
        <v>11</v>
      </c>
      <c r="K44" s="15"/>
      <c r="L44" s="14">
        <v>840</v>
      </c>
      <c r="M44" s="16">
        <f t="shared" si="1"/>
        <v>0</v>
      </c>
    </row>
    <row r="45" spans="1:13" x14ac:dyDescent="0.2">
      <c r="A45" s="19" t="s">
        <v>195</v>
      </c>
      <c r="B45" s="28" t="s">
        <v>290</v>
      </c>
      <c r="C45" s="15">
        <v>8681110670608</v>
      </c>
      <c r="D45" s="20" t="s">
        <v>253</v>
      </c>
      <c r="E45" s="14" t="s">
        <v>13</v>
      </c>
      <c r="F45" s="21" t="s">
        <v>273</v>
      </c>
      <c r="G45" s="22" t="s">
        <v>283</v>
      </c>
      <c r="H45" s="23" t="s">
        <v>112</v>
      </c>
      <c r="I45" s="28" t="s">
        <v>288</v>
      </c>
      <c r="J45" s="14" t="s">
        <v>11</v>
      </c>
      <c r="K45" s="15"/>
      <c r="L45" s="20">
        <v>1150</v>
      </c>
      <c r="M45" s="16">
        <f t="shared" si="1"/>
        <v>0</v>
      </c>
    </row>
    <row r="46" spans="1:13" x14ac:dyDescent="0.2">
      <c r="A46" s="19" t="s">
        <v>196</v>
      </c>
      <c r="B46" s="28" t="s">
        <v>290</v>
      </c>
      <c r="C46" s="15">
        <v>8681110670530</v>
      </c>
      <c r="D46" s="20" t="s">
        <v>244</v>
      </c>
      <c r="E46" s="14" t="s">
        <v>13</v>
      </c>
      <c r="F46" s="21" t="s">
        <v>264</v>
      </c>
      <c r="G46" s="22" t="s">
        <v>280</v>
      </c>
      <c r="H46" s="23" t="s">
        <v>3</v>
      </c>
      <c r="I46" s="28" t="s">
        <v>288</v>
      </c>
      <c r="J46" s="14" t="s">
        <v>11</v>
      </c>
      <c r="K46" s="15"/>
      <c r="L46" s="20">
        <v>1200</v>
      </c>
      <c r="M46" s="16">
        <f t="shared" si="1"/>
        <v>0</v>
      </c>
    </row>
    <row r="47" spans="1:13" x14ac:dyDescent="0.2">
      <c r="A47" s="14" t="s">
        <v>196</v>
      </c>
      <c r="B47" s="28" t="s">
        <v>290</v>
      </c>
      <c r="C47" s="15">
        <v>8681110667547</v>
      </c>
      <c r="D47" s="14" t="s">
        <v>171</v>
      </c>
      <c r="E47" s="14" t="s">
        <v>13</v>
      </c>
      <c r="F47" s="14" t="s">
        <v>172</v>
      </c>
      <c r="G47" s="14" t="s">
        <v>173</v>
      </c>
      <c r="H47" s="14" t="s">
        <v>3</v>
      </c>
      <c r="I47" s="28" t="s">
        <v>288</v>
      </c>
      <c r="J47" s="14" t="s">
        <v>11</v>
      </c>
      <c r="K47" s="15"/>
      <c r="L47" s="14">
        <v>1100</v>
      </c>
      <c r="M47" s="16">
        <f t="shared" si="1"/>
        <v>0</v>
      </c>
    </row>
    <row r="48" spans="1:13" x14ac:dyDescent="0.2">
      <c r="A48" s="19" t="s">
        <v>196</v>
      </c>
      <c r="B48" s="28" t="s">
        <v>290</v>
      </c>
      <c r="C48" s="15">
        <v>8681110670592</v>
      </c>
      <c r="D48" s="20" t="s">
        <v>251</v>
      </c>
      <c r="E48" s="14" t="s">
        <v>13</v>
      </c>
      <c r="F48" s="21" t="s">
        <v>271</v>
      </c>
      <c r="G48" s="22" t="s">
        <v>281</v>
      </c>
      <c r="H48" s="23" t="s">
        <v>3</v>
      </c>
      <c r="I48" s="28" t="s">
        <v>288</v>
      </c>
      <c r="J48" s="14" t="s">
        <v>11</v>
      </c>
      <c r="K48" s="15"/>
      <c r="L48" s="20">
        <v>1000</v>
      </c>
      <c r="M48" s="16">
        <f t="shared" si="1"/>
        <v>0</v>
      </c>
    </row>
    <row r="49" spans="1:13" x14ac:dyDescent="0.2">
      <c r="A49" s="14" t="s">
        <v>196</v>
      </c>
      <c r="B49" s="28" t="s">
        <v>290</v>
      </c>
      <c r="C49" s="15">
        <v>8681110666229</v>
      </c>
      <c r="D49" s="14" t="s">
        <v>79</v>
      </c>
      <c r="E49" s="14" t="s">
        <v>13</v>
      </c>
      <c r="F49" s="14" t="s">
        <v>96</v>
      </c>
      <c r="G49" s="14" t="s">
        <v>89</v>
      </c>
      <c r="H49" s="14" t="s">
        <v>3</v>
      </c>
      <c r="I49" s="28" t="s">
        <v>288</v>
      </c>
      <c r="J49" s="14" t="s">
        <v>11</v>
      </c>
      <c r="K49" s="15"/>
      <c r="L49" s="10">
        <v>960</v>
      </c>
      <c r="M49" s="16">
        <f t="shared" si="1"/>
        <v>0</v>
      </c>
    </row>
    <row r="50" spans="1:13" x14ac:dyDescent="0.2">
      <c r="A50" s="19" t="s">
        <v>195</v>
      </c>
      <c r="B50" s="28" t="s">
        <v>290</v>
      </c>
      <c r="C50" s="15">
        <v>8681110666236</v>
      </c>
      <c r="D50" s="20" t="s">
        <v>257</v>
      </c>
      <c r="E50" s="14" t="s">
        <v>13</v>
      </c>
      <c r="F50" s="24" t="s">
        <v>96</v>
      </c>
      <c r="G50" s="22" t="s">
        <v>285</v>
      </c>
      <c r="H50" s="23" t="s">
        <v>3</v>
      </c>
      <c r="I50" s="28" t="s">
        <v>288</v>
      </c>
      <c r="J50" s="14" t="s">
        <v>11</v>
      </c>
      <c r="K50" s="15"/>
      <c r="L50" s="25">
        <v>960</v>
      </c>
      <c r="M50" s="16">
        <f t="shared" si="1"/>
        <v>0</v>
      </c>
    </row>
    <row r="51" spans="1:13" x14ac:dyDescent="0.2">
      <c r="A51" s="14" t="s">
        <v>196</v>
      </c>
      <c r="B51" s="28" t="s">
        <v>290</v>
      </c>
      <c r="C51" s="15">
        <v>8681110665215</v>
      </c>
      <c r="D51" s="14" t="s">
        <v>51</v>
      </c>
      <c r="E51" s="14" t="s">
        <v>13</v>
      </c>
      <c r="F51" s="14" t="s">
        <v>52</v>
      </c>
      <c r="G51" s="14" t="s">
        <v>53</v>
      </c>
      <c r="H51" s="14" t="s">
        <v>3</v>
      </c>
      <c r="I51" s="28" t="s">
        <v>288</v>
      </c>
      <c r="J51" s="14" t="s">
        <v>11</v>
      </c>
      <c r="K51" s="15"/>
      <c r="L51" s="14">
        <v>1050</v>
      </c>
      <c r="M51" s="16">
        <f t="shared" si="1"/>
        <v>0</v>
      </c>
    </row>
    <row r="52" spans="1:13" x14ac:dyDescent="0.2">
      <c r="A52" s="14" t="s">
        <v>196</v>
      </c>
      <c r="B52" s="28" t="s">
        <v>290</v>
      </c>
      <c r="C52" s="15">
        <v>8681110665260</v>
      </c>
      <c r="D52" s="14" t="s">
        <v>57</v>
      </c>
      <c r="E52" s="14" t="s">
        <v>13</v>
      </c>
      <c r="F52" s="14" t="s">
        <v>58</v>
      </c>
      <c r="G52" s="14" t="s">
        <v>59</v>
      </c>
      <c r="H52" s="14" t="s">
        <v>3</v>
      </c>
      <c r="I52" s="28" t="s">
        <v>288</v>
      </c>
      <c r="J52" s="14" t="s">
        <v>11</v>
      </c>
      <c r="K52" s="15"/>
      <c r="L52" s="14">
        <v>800</v>
      </c>
      <c r="M52" s="16">
        <f t="shared" si="1"/>
        <v>0</v>
      </c>
    </row>
    <row r="53" spans="1:13" x14ac:dyDescent="0.2">
      <c r="A53" s="19" t="s">
        <v>196</v>
      </c>
      <c r="B53" s="28" t="s">
        <v>290</v>
      </c>
      <c r="C53" s="15">
        <v>8681110670578</v>
      </c>
      <c r="D53" s="20" t="s">
        <v>248</v>
      </c>
      <c r="E53" s="14" t="s">
        <v>13</v>
      </c>
      <c r="F53" s="21" t="s">
        <v>268</v>
      </c>
      <c r="G53" s="22" t="s">
        <v>227</v>
      </c>
      <c r="H53" s="23" t="s">
        <v>3</v>
      </c>
      <c r="I53" s="28" t="s">
        <v>288</v>
      </c>
      <c r="J53" s="14" t="s">
        <v>11</v>
      </c>
      <c r="K53" s="15"/>
      <c r="L53" s="20">
        <v>810</v>
      </c>
      <c r="M53" s="16">
        <f t="shared" si="1"/>
        <v>0</v>
      </c>
    </row>
    <row r="54" spans="1:13" x14ac:dyDescent="0.2">
      <c r="A54" s="14" t="s">
        <v>196</v>
      </c>
      <c r="B54" s="28" t="s">
        <v>290</v>
      </c>
      <c r="C54" s="15">
        <v>8681110665345</v>
      </c>
      <c r="D54" s="14" t="s">
        <v>74</v>
      </c>
      <c r="E54" s="14" t="s">
        <v>13</v>
      </c>
      <c r="F54" s="14" t="s">
        <v>75</v>
      </c>
      <c r="G54" s="14" t="s">
        <v>56</v>
      </c>
      <c r="H54" s="14" t="s">
        <v>3</v>
      </c>
      <c r="I54" s="28" t="s">
        <v>288</v>
      </c>
      <c r="J54" s="14" t="s">
        <v>11</v>
      </c>
      <c r="K54" s="15"/>
      <c r="L54" s="14">
        <v>850</v>
      </c>
      <c r="M54" s="16">
        <f t="shared" si="1"/>
        <v>0</v>
      </c>
    </row>
    <row r="55" spans="1:13" x14ac:dyDescent="0.2">
      <c r="A55" s="14" t="s">
        <v>196</v>
      </c>
      <c r="B55" s="28" t="s">
        <v>290</v>
      </c>
      <c r="C55" s="15">
        <v>8681110666892</v>
      </c>
      <c r="D55" s="14" t="s">
        <v>80</v>
      </c>
      <c r="E55" s="14" t="s">
        <v>85</v>
      </c>
      <c r="F55" s="14" t="s">
        <v>97</v>
      </c>
      <c r="G55" s="14" t="s">
        <v>44</v>
      </c>
      <c r="H55" s="14"/>
      <c r="I55" s="28" t="s">
        <v>288</v>
      </c>
      <c r="J55" s="14" t="s">
        <v>11</v>
      </c>
      <c r="K55" s="15"/>
      <c r="L55" s="10">
        <v>820</v>
      </c>
      <c r="M55" s="16">
        <f t="shared" si="1"/>
        <v>0</v>
      </c>
    </row>
    <row r="56" spans="1:13" x14ac:dyDescent="0.2">
      <c r="A56" s="14" t="s">
        <v>196</v>
      </c>
      <c r="B56" s="28" t="s">
        <v>290</v>
      </c>
      <c r="C56" s="15">
        <v>8681110665338</v>
      </c>
      <c r="D56" s="14" t="s">
        <v>71</v>
      </c>
      <c r="E56" s="14" t="s">
        <v>13</v>
      </c>
      <c r="F56" s="14" t="s">
        <v>72</v>
      </c>
      <c r="G56" s="14" t="s">
        <v>73</v>
      </c>
      <c r="H56" s="14" t="s">
        <v>3</v>
      </c>
      <c r="I56" s="28" t="s">
        <v>288</v>
      </c>
      <c r="J56" s="14" t="s">
        <v>11</v>
      </c>
      <c r="K56" s="15"/>
      <c r="L56" s="14">
        <v>750</v>
      </c>
      <c r="M56" s="16">
        <f t="shared" si="1"/>
        <v>0</v>
      </c>
    </row>
    <row r="57" spans="1:13" x14ac:dyDescent="0.2">
      <c r="A57" s="19" t="s">
        <v>195</v>
      </c>
      <c r="B57" s="28" t="s">
        <v>290</v>
      </c>
      <c r="C57" s="15">
        <v>8681110670493</v>
      </c>
      <c r="D57" s="20" t="s">
        <v>261</v>
      </c>
      <c r="E57" s="14" t="s">
        <v>13</v>
      </c>
      <c r="F57" s="26" t="s">
        <v>277</v>
      </c>
      <c r="G57" s="22" t="s">
        <v>286</v>
      </c>
      <c r="H57" s="23" t="s">
        <v>3</v>
      </c>
      <c r="I57" s="28" t="s">
        <v>288</v>
      </c>
      <c r="J57" s="14" t="s">
        <v>11</v>
      </c>
      <c r="K57" s="15"/>
      <c r="L57" s="25">
        <v>1300</v>
      </c>
      <c r="M57" s="16">
        <f t="shared" si="1"/>
        <v>0</v>
      </c>
    </row>
    <row r="58" spans="1:13" x14ac:dyDescent="0.2">
      <c r="A58" s="14" t="s">
        <v>196</v>
      </c>
      <c r="B58" s="28" t="s">
        <v>290</v>
      </c>
      <c r="C58" s="15">
        <v>8681110665246</v>
      </c>
      <c r="D58" s="14" t="s">
        <v>68</v>
      </c>
      <c r="E58" s="14" t="s">
        <v>13</v>
      </c>
      <c r="F58" s="14" t="s">
        <v>69</v>
      </c>
      <c r="G58" s="14" t="s">
        <v>70</v>
      </c>
      <c r="H58" s="14" t="s">
        <v>3</v>
      </c>
      <c r="I58" s="28" t="s">
        <v>288</v>
      </c>
      <c r="J58" s="14" t="s">
        <v>11</v>
      </c>
      <c r="K58" s="15"/>
      <c r="L58" s="14">
        <v>820</v>
      </c>
      <c r="M58" s="16">
        <f t="shared" si="1"/>
        <v>0</v>
      </c>
    </row>
    <row r="59" spans="1:13" x14ac:dyDescent="0.2">
      <c r="A59" s="19" t="s">
        <v>196</v>
      </c>
      <c r="B59" s="28" t="s">
        <v>290</v>
      </c>
      <c r="C59" s="15">
        <v>8681110670554</v>
      </c>
      <c r="D59" s="20" t="s">
        <v>246</v>
      </c>
      <c r="E59" s="14" t="s">
        <v>13</v>
      </c>
      <c r="F59" s="21" t="s">
        <v>266</v>
      </c>
      <c r="G59" s="22" t="s">
        <v>56</v>
      </c>
      <c r="H59" s="23" t="s">
        <v>3</v>
      </c>
      <c r="I59" s="28" t="s">
        <v>288</v>
      </c>
      <c r="J59" s="14" t="s">
        <v>11</v>
      </c>
      <c r="K59" s="15"/>
      <c r="L59" s="20">
        <v>870</v>
      </c>
      <c r="M59" s="16">
        <f t="shared" si="1"/>
        <v>0</v>
      </c>
    </row>
    <row r="60" spans="1:13" x14ac:dyDescent="0.2">
      <c r="A60" s="19" t="s">
        <v>196</v>
      </c>
      <c r="B60" s="28" t="s">
        <v>290</v>
      </c>
      <c r="C60" s="15">
        <v>8681110670585</v>
      </c>
      <c r="D60" s="20" t="s">
        <v>249</v>
      </c>
      <c r="E60" s="14" t="s">
        <v>13</v>
      </c>
      <c r="F60" s="21" t="s">
        <v>269</v>
      </c>
      <c r="G60" s="22" t="s">
        <v>59</v>
      </c>
      <c r="H60" s="23" t="s">
        <v>3</v>
      </c>
      <c r="I60" s="28" t="s">
        <v>288</v>
      </c>
      <c r="J60" s="14" t="s">
        <v>11</v>
      </c>
      <c r="K60" s="15"/>
      <c r="L60" s="20">
        <v>800</v>
      </c>
      <c r="M60" s="16">
        <f t="shared" si="1"/>
        <v>0</v>
      </c>
    </row>
    <row r="61" spans="1:13" x14ac:dyDescent="0.2">
      <c r="A61" s="14" t="s">
        <v>196</v>
      </c>
      <c r="B61" s="28" t="s">
        <v>290</v>
      </c>
      <c r="C61" s="7">
        <v>8681110667219</v>
      </c>
      <c r="D61" s="8" t="s">
        <v>179</v>
      </c>
      <c r="E61" s="8" t="s">
        <v>13</v>
      </c>
      <c r="F61" s="9" t="s">
        <v>188</v>
      </c>
      <c r="G61" s="9" t="s">
        <v>189</v>
      </c>
      <c r="H61" s="9" t="s">
        <v>3</v>
      </c>
      <c r="I61" s="28" t="s">
        <v>288</v>
      </c>
      <c r="J61" s="14" t="s">
        <v>11</v>
      </c>
      <c r="K61" s="15"/>
      <c r="L61" s="14">
        <v>740</v>
      </c>
      <c r="M61" s="16">
        <f t="shared" si="1"/>
        <v>0</v>
      </c>
    </row>
    <row r="62" spans="1:13" x14ac:dyDescent="0.2">
      <c r="A62" s="14" t="s">
        <v>197</v>
      </c>
      <c r="B62" s="28" t="s">
        <v>290</v>
      </c>
      <c r="C62" s="15">
        <v>8681110670035</v>
      </c>
      <c r="D62" s="8" t="s">
        <v>221</v>
      </c>
      <c r="E62" s="14" t="s">
        <v>13</v>
      </c>
      <c r="F62" s="18" t="s">
        <v>232</v>
      </c>
      <c r="G62" s="14" t="s">
        <v>87</v>
      </c>
      <c r="H62" s="14"/>
      <c r="I62" s="28" t="s">
        <v>288</v>
      </c>
      <c r="J62" s="14" t="s">
        <v>11</v>
      </c>
      <c r="K62" s="15"/>
      <c r="L62" s="10">
        <v>980</v>
      </c>
      <c r="M62" s="16">
        <f t="shared" si="1"/>
        <v>0</v>
      </c>
    </row>
    <row r="63" spans="1:13" x14ac:dyDescent="0.2">
      <c r="A63" s="14" t="s">
        <v>197</v>
      </c>
      <c r="B63" s="28" t="s">
        <v>290</v>
      </c>
      <c r="C63" s="15">
        <v>8681110669985</v>
      </c>
      <c r="D63" s="8" t="s">
        <v>214</v>
      </c>
      <c r="E63" s="14" t="s">
        <v>13</v>
      </c>
      <c r="F63" s="18" t="s">
        <v>137</v>
      </c>
      <c r="G63" s="14" t="s">
        <v>93</v>
      </c>
      <c r="H63" s="14"/>
      <c r="I63" s="28" t="s">
        <v>288</v>
      </c>
      <c r="J63" s="14" t="s">
        <v>11</v>
      </c>
      <c r="K63" s="15"/>
      <c r="L63" s="10">
        <v>770</v>
      </c>
      <c r="M63" s="16">
        <f t="shared" si="1"/>
        <v>0</v>
      </c>
    </row>
    <row r="64" spans="1:13" x14ac:dyDescent="0.2">
      <c r="A64" s="14" t="s">
        <v>197</v>
      </c>
      <c r="B64" s="28" t="s">
        <v>290</v>
      </c>
      <c r="C64" s="15">
        <v>8681110670004</v>
      </c>
      <c r="D64" s="8" t="s">
        <v>215</v>
      </c>
      <c r="E64" s="14" t="s">
        <v>13</v>
      </c>
      <c r="F64" s="18" t="s">
        <v>138</v>
      </c>
      <c r="G64" s="14" t="s">
        <v>116</v>
      </c>
      <c r="H64" s="14"/>
      <c r="I64" s="28" t="s">
        <v>288</v>
      </c>
      <c r="J64" s="14" t="s">
        <v>11</v>
      </c>
      <c r="K64" s="15"/>
      <c r="L64" s="10">
        <v>760</v>
      </c>
      <c r="M64" s="16">
        <f t="shared" si="1"/>
        <v>0</v>
      </c>
    </row>
    <row r="65" spans="1:13" x14ac:dyDescent="0.2">
      <c r="A65" s="14" t="s">
        <v>197</v>
      </c>
      <c r="B65" s="28" t="s">
        <v>290</v>
      </c>
      <c r="C65" s="15">
        <v>8681110669992</v>
      </c>
      <c r="D65" s="8" t="s">
        <v>213</v>
      </c>
      <c r="E65" s="14" t="s">
        <v>13</v>
      </c>
      <c r="F65" s="18" t="s">
        <v>136</v>
      </c>
      <c r="G65" s="14" t="s">
        <v>111</v>
      </c>
      <c r="H65" s="14"/>
      <c r="I65" s="28" t="s">
        <v>288</v>
      </c>
      <c r="J65" s="14" t="s">
        <v>11</v>
      </c>
      <c r="K65" s="15"/>
      <c r="L65" s="10">
        <v>850</v>
      </c>
      <c r="M65" s="16">
        <f t="shared" si="1"/>
        <v>0</v>
      </c>
    </row>
    <row r="66" spans="1:13" x14ac:dyDescent="0.2">
      <c r="A66" s="14" t="s">
        <v>197</v>
      </c>
      <c r="B66" s="28" t="s">
        <v>290</v>
      </c>
      <c r="C66" s="15">
        <v>8681110670042</v>
      </c>
      <c r="D66" s="8" t="s">
        <v>222</v>
      </c>
      <c r="E66" s="14" t="s">
        <v>13</v>
      </c>
      <c r="F66" s="18" t="s">
        <v>233</v>
      </c>
      <c r="G66" s="14" t="s">
        <v>116</v>
      </c>
      <c r="H66" s="14"/>
      <c r="I66" s="28" t="s">
        <v>288</v>
      </c>
      <c r="J66" s="14" t="s">
        <v>11</v>
      </c>
      <c r="K66" s="15"/>
      <c r="L66" s="10">
        <v>820</v>
      </c>
      <c r="M66" s="16">
        <f t="shared" si="1"/>
        <v>0</v>
      </c>
    </row>
    <row r="67" spans="1:13" x14ac:dyDescent="0.2">
      <c r="A67" s="14" t="s">
        <v>197</v>
      </c>
      <c r="B67" s="28" t="s">
        <v>290</v>
      </c>
      <c r="C67" s="15">
        <v>8681110666274</v>
      </c>
      <c r="D67" s="14" t="s">
        <v>82</v>
      </c>
      <c r="E67" s="14" t="s">
        <v>13</v>
      </c>
      <c r="F67" s="14" t="s">
        <v>99</v>
      </c>
      <c r="G67" s="14" t="s">
        <v>91</v>
      </c>
      <c r="H67" s="14"/>
      <c r="I67" s="28" t="s">
        <v>288</v>
      </c>
      <c r="J67" s="14" t="s">
        <v>11</v>
      </c>
      <c r="K67" s="15"/>
      <c r="L67" s="10">
        <v>760</v>
      </c>
      <c r="M67" s="16">
        <f t="shared" si="1"/>
        <v>0</v>
      </c>
    </row>
    <row r="68" spans="1:13" x14ac:dyDescent="0.2">
      <c r="A68" s="14" t="s">
        <v>197</v>
      </c>
      <c r="B68" s="28" t="s">
        <v>290</v>
      </c>
      <c r="C68" s="15">
        <v>8681110670011</v>
      </c>
      <c r="D68" s="8" t="s">
        <v>219</v>
      </c>
      <c r="E68" s="14" t="s">
        <v>13</v>
      </c>
      <c r="F68" s="18" t="s">
        <v>230</v>
      </c>
      <c r="G68" s="14" t="s">
        <v>73</v>
      </c>
      <c r="H68" s="14"/>
      <c r="I68" s="28" t="s">
        <v>288</v>
      </c>
      <c r="J68" s="14" t="s">
        <v>11</v>
      </c>
      <c r="K68" s="15"/>
      <c r="L68" s="10">
        <v>700</v>
      </c>
      <c r="M68" s="16">
        <f t="shared" si="1"/>
        <v>0</v>
      </c>
    </row>
    <row r="69" spans="1:13" x14ac:dyDescent="0.2">
      <c r="A69" s="14" t="s">
        <v>197</v>
      </c>
      <c r="B69" s="28" t="s">
        <v>290</v>
      </c>
      <c r="C69" s="15">
        <v>8681110670066</v>
      </c>
      <c r="D69" s="8" t="s">
        <v>224</v>
      </c>
      <c r="E69" s="14" t="s">
        <v>13</v>
      </c>
      <c r="F69" s="18" t="s">
        <v>235</v>
      </c>
      <c r="G69" s="14" t="s">
        <v>228</v>
      </c>
      <c r="H69" s="14"/>
      <c r="I69" s="28" t="s">
        <v>288</v>
      </c>
      <c r="J69" s="14" t="s">
        <v>11</v>
      </c>
      <c r="K69" s="15"/>
      <c r="L69" s="10">
        <v>750</v>
      </c>
      <c r="M69" s="16">
        <f t="shared" si="1"/>
        <v>0</v>
      </c>
    </row>
    <row r="70" spans="1:13" x14ac:dyDescent="0.2">
      <c r="A70" s="14" t="s">
        <v>197</v>
      </c>
      <c r="B70" s="28" t="s">
        <v>290</v>
      </c>
      <c r="C70" s="15">
        <v>8681110670028</v>
      </c>
      <c r="D70" s="8" t="s">
        <v>220</v>
      </c>
      <c r="E70" s="14" t="s">
        <v>13</v>
      </c>
      <c r="F70" s="18" t="s">
        <v>231</v>
      </c>
      <c r="G70" s="14" t="s">
        <v>59</v>
      </c>
      <c r="H70" s="14"/>
      <c r="I70" s="28" t="s">
        <v>288</v>
      </c>
      <c r="J70" s="14" t="s">
        <v>11</v>
      </c>
      <c r="K70" s="15"/>
      <c r="L70" s="10">
        <v>780</v>
      </c>
      <c r="M70" s="16">
        <f t="shared" si="1"/>
        <v>0</v>
      </c>
    </row>
    <row r="71" spans="1:13" x14ac:dyDescent="0.2">
      <c r="A71" s="14" t="s">
        <v>197</v>
      </c>
      <c r="B71" s="28" t="s">
        <v>290</v>
      </c>
      <c r="C71" s="15">
        <v>8681110670059</v>
      </c>
      <c r="D71" s="8" t="s">
        <v>223</v>
      </c>
      <c r="E71" s="14" t="s">
        <v>13</v>
      </c>
      <c r="F71" s="18" t="s">
        <v>234</v>
      </c>
      <c r="G71" s="14" t="s">
        <v>227</v>
      </c>
      <c r="H71" s="14"/>
      <c r="I71" s="28" t="s">
        <v>288</v>
      </c>
      <c r="J71" s="14" t="s">
        <v>11</v>
      </c>
      <c r="K71" s="15"/>
      <c r="L71" s="10">
        <v>770</v>
      </c>
      <c r="M71" s="16">
        <f t="shared" ref="M71:M95" si="2">K71/L71</f>
        <v>0</v>
      </c>
    </row>
    <row r="72" spans="1:13" x14ac:dyDescent="0.2">
      <c r="A72" s="14" t="s">
        <v>197</v>
      </c>
      <c r="B72" s="28" t="s">
        <v>290</v>
      </c>
      <c r="C72" s="15">
        <v>8681110670073</v>
      </c>
      <c r="D72" s="8" t="s">
        <v>225</v>
      </c>
      <c r="E72" s="14" t="s">
        <v>13</v>
      </c>
      <c r="F72" s="18" t="s">
        <v>236</v>
      </c>
      <c r="G72" s="14" t="s">
        <v>53</v>
      </c>
      <c r="H72" s="14"/>
      <c r="I72" s="28" t="s">
        <v>288</v>
      </c>
      <c r="J72" s="14" t="s">
        <v>11</v>
      </c>
      <c r="K72" s="15"/>
      <c r="L72" s="10">
        <v>780</v>
      </c>
      <c r="M72" s="16">
        <f t="shared" si="2"/>
        <v>0</v>
      </c>
    </row>
    <row r="73" spans="1:13" x14ac:dyDescent="0.2">
      <c r="A73" s="14" t="s">
        <v>197</v>
      </c>
      <c r="B73" s="28" t="s">
        <v>290</v>
      </c>
      <c r="C73" s="15">
        <v>8681110670462</v>
      </c>
      <c r="D73" s="8" t="s">
        <v>226</v>
      </c>
      <c r="E73" s="17" t="s">
        <v>86</v>
      </c>
      <c r="F73" s="18" t="s">
        <v>237</v>
      </c>
      <c r="G73" s="14" t="s">
        <v>229</v>
      </c>
      <c r="H73" s="14"/>
      <c r="I73" s="28" t="s">
        <v>288</v>
      </c>
      <c r="J73" s="14" t="s">
        <v>151</v>
      </c>
      <c r="K73" s="15"/>
      <c r="L73" s="10">
        <v>800</v>
      </c>
      <c r="M73" s="16">
        <f t="shared" si="2"/>
        <v>0</v>
      </c>
    </row>
    <row r="74" spans="1:13" x14ac:dyDescent="0.2">
      <c r="A74" s="14" t="s">
        <v>197</v>
      </c>
      <c r="B74" s="28" t="s">
        <v>290</v>
      </c>
      <c r="C74" s="15">
        <v>8681110666038</v>
      </c>
      <c r="D74" s="14" t="s">
        <v>123</v>
      </c>
      <c r="E74" s="14" t="s">
        <v>86</v>
      </c>
      <c r="F74" s="14" t="s">
        <v>139</v>
      </c>
      <c r="G74" s="14" t="s">
        <v>115</v>
      </c>
      <c r="H74" s="14" t="s">
        <v>112</v>
      </c>
      <c r="I74" s="28" t="s">
        <v>288</v>
      </c>
      <c r="J74" s="14" t="s">
        <v>151</v>
      </c>
      <c r="K74" s="15"/>
      <c r="L74" s="10">
        <v>700</v>
      </c>
      <c r="M74" s="16">
        <f t="shared" si="2"/>
        <v>0</v>
      </c>
    </row>
    <row r="75" spans="1:13" x14ac:dyDescent="0.2">
      <c r="A75" s="14" t="s">
        <v>197</v>
      </c>
      <c r="B75" s="28" t="s">
        <v>290</v>
      </c>
      <c r="C75" s="15">
        <v>8681110670622</v>
      </c>
      <c r="D75" s="9" t="s">
        <v>216</v>
      </c>
      <c r="E75" s="17" t="s">
        <v>86</v>
      </c>
      <c r="F75" s="17" t="s">
        <v>217</v>
      </c>
      <c r="G75" s="14" t="s">
        <v>218</v>
      </c>
      <c r="H75" s="14"/>
      <c r="I75" s="28" t="s">
        <v>288</v>
      </c>
      <c r="J75" s="14" t="s">
        <v>151</v>
      </c>
      <c r="K75" s="15"/>
      <c r="L75" s="10">
        <v>600</v>
      </c>
      <c r="M75" s="16">
        <f t="shared" si="2"/>
        <v>0</v>
      </c>
    </row>
    <row r="76" spans="1:13" x14ac:dyDescent="0.2">
      <c r="A76" s="14" t="s">
        <v>197</v>
      </c>
      <c r="B76" s="28" t="s">
        <v>290</v>
      </c>
      <c r="C76" s="15">
        <v>8681110665994</v>
      </c>
      <c r="D76" s="14" t="s">
        <v>121</v>
      </c>
      <c r="E76" s="14" t="s">
        <v>86</v>
      </c>
      <c r="F76" s="14" t="s">
        <v>137</v>
      </c>
      <c r="G76" s="14" t="s">
        <v>113</v>
      </c>
      <c r="H76" s="14" t="s">
        <v>112</v>
      </c>
      <c r="I76" s="28" t="s">
        <v>288</v>
      </c>
      <c r="J76" s="14" t="s">
        <v>151</v>
      </c>
      <c r="K76" s="15"/>
      <c r="L76" s="10">
        <v>700</v>
      </c>
      <c r="M76" s="16">
        <f t="shared" si="2"/>
        <v>0</v>
      </c>
    </row>
    <row r="77" spans="1:13" x14ac:dyDescent="0.2">
      <c r="A77" s="14" t="s">
        <v>197</v>
      </c>
      <c r="B77" s="28" t="s">
        <v>290</v>
      </c>
      <c r="C77" s="15">
        <v>8681110666007</v>
      </c>
      <c r="D77" s="14" t="s">
        <v>122</v>
      </c>
      <c r="E77" s="14" t="s">
        <v>86</v>
      </c>
      <c r="F77" s="14" t="s">
        <v>138</v>
      </c>
      <c r="G77" s="14" t="s">
        <v>114</v>
      </c>
      <c r="H77" s="14"/>
      <c r="I77" s="28" t="s">
        <v>288</v>
      </c>
      <c r="J77" s="14" t="s">
        <v>151</v>
      </c>
      <c r="K77" s="15"/>
      <c r="L77" s="10">
        <v>670</v>
      </c>
      <c r="M77" s="16">
        <f t="shared" si="2"/>
        <v>0</v>
      </c>
    </row>
    <row r="78" spans="1:13" x14ac:dyDescent="0.2">
      <c r="A78" s="14" t="s">
        <v>197</v>
      </c>
      <c r="B78" s="28" t="s">
        <v>290</v>
      </c>
      <c r="C78" s="15">
        <v>8681110666021</v>
      </c>
      <c r="D78" s="14" t="s">
        <v>84</v>
      </c>
      <c r="E78" s="14" t="s">
        <v>86</v>
      </c>
      <c r="F78" s="14" t="s">
        <v>101</v>
      </c>
      <c r="G78" s="14" t="s">
        <v>93</v>
      </c>
      <c r="H78" s="14" t="s">
        <v>112</v>
      </c>
      <c r="I78" s="28" t="s">
        <v>288</v>
      </c>
      <c r="J78" s="14" t="s">
        <v>151</v>
      </c>
      <c r="K78" s="15"/>
      <c r="L78" s="10">
        <v>670</v>
      </c>
      <c r="M78" s="16">
        <f t="shared" si="2"/>
        <v>0</v>
      </c>
    </row>
    <row r="79" spans="1:13" x14ac:dyDescent="0.2">
      <c r="A79" s="14" t="s">
        <v>197</v>
      </c>
      <c r="B79" s="28" t="s">
        <v>290</v>
      </c>
      <c r="C79" s="15">
        <v>8681110666069</v>
      </c>
      <c r="D79" s="14" t="s">
        <v>126</v>
      </c>
      <c r="E79" s="14" t="s">
        <v>86</v>
      </c>
      <c r="F79" s="14" t="s">
        <v>142</v>
      </c>
      <c r="G79" s="14" t="s">
        <v>118</v>
      </c>
      <c r="H79" s="14" t="s">
        <v>3</v>
      </c>
      <c r="I79" s="28" t="s">
        <v>288</v>
      </c>
      <c r="J79" s="14" t="s">
        <v>151</v>
      </c>
      <c r="K79" s="15"/>
      <c r="L79" s="10">
        <v>620</v>
      </c>
      <c r="M79" s="16">
        <f t="shared" si="2"/>
        <v>0</v>
      </c>
    </row>
    <row r="80" spans="1:13" x14ac:dyDescent="0.2">
      <c r="A80" s="14" t="s">
        <v>197</v>
      </c>
      <c r="B80" s="28" t="s">
        <v>290</v>
      </c>
      <c r="C80" s="15">
        <v>8681110666045</v>
      </c>
      <c r="D80" s="14" t="s">
        <v>124</v>
      </c>
      <c r="E80" s="14" t="s">
        <v>86</v>
      </c>
      <c r="F80" s="14" t="s">
        <v>140</v>
      </c>
      <c r="G80" s="14" t="s">
        <v>116</v>
      </c>
      <c r="H80" s="14" t="s">
        <v>112</v>
      </c>
      <c r="I80" s="28" t="s">
        <v>288</v>
      </c>
      <c r="J80" s="14" t="s">
        <v>151</v>
      </c>
      <c r="K80" s="15"/>
      <c r="L80" s="10">
        <v>650</v>
      </c>
      <c r="M80" s="16">
        <f t="shared" si="2"/>
        <v>0</v>
      </c>
    </row>
    <row r="81" spans="1:13" x14ac:dyDescent="0.2">
      <c r="A81" s="14" t="s">
        <v>197</v>
      </c>
      <c r="B81" s="28" t="s">
        <v>290</v>
      </c>
      <c r="C81" s="15">
        <v>8681110665987</v>
      </c>
      <c r="D81" s="14" t="s">
        <v>120</v>
      </c>
      <c r="E81" s="14" t="s">
        <v>86</v>
      </c>
      <c r="F81" s="14" t="s">
        <v>136</v>
      </c>
      <c r="G81" s="14" t="s">
        <v>111</v>
      </c>
      <c r="H81" s="14" t="s">
        <v>112</v>
      </c>
      <c r="I81" s="28" t="s">
        <v>288</v>
      </c>
      <c r="J81" s="14" t="s">
        <v>151</v>
      </c>
      <c r="K81" s="15"/>
      <c r="L81" s="10">
        <v>720</v>
      </c>
      <c r="M81" s="16">
        <f t="shared" si="2"/>
        <v>0</v>
      </c>
    </row>
    <row r="82" spans="1:13" x14ac:dyDescent="0.2">
      <c r="A82" s="14" t="s">
        <v>197</v>
      </c>
      <c r="B82" s="28" t="s">
        <v>290</v>
      </c>
      <c r="C82" s="15">
        <v>8681110666014</v>
      </c>
      <c r="D82" s="14" t="s">
        <v>83</v>
      </c>
      <c r="E82" s="14" t="s">
        <v>86</v>
      </c>
      <c r="F82" s="14" t="s">
        <v>100</v>
      </c>
      <c r="G82" s="14" t="s">
        <v>92</v>
      </c>
      <c r="H82" s="14" t="s">
        <v>3</v>
      </c>
      <c r="I82" s="28" t="s">
        <v>288</v>
      </c>
      <c r="J82" s="14" t="s">
        <v>151</v>
      </c>
      <c r="K82" s="15"/>
      <c r="L82" s="10">
        <v>660</v>
      </c>
      <c r="M82" s="16">
        <f t="shared" si="2"/>
        <v>0</v>
      </c>
    </row>
    <row r="83" spans="1:13" x14ac:dyDescent="0.2">
      <c r="A83" s="14" t="s">
        <v>197</v>
      </c>
      <c r="B83" s="28" t="s">
        <v>290</v>
      </c>
      <c r="C83" s="15">
        <v>8681110666052</v>
      </c>
      <c r="D83" s="14" t="s">
        <v>125</v>
      </c>
      <c r="E83" s="14" t="s">
        <v>86</v>
      </c>
      <c r="F83" s="14" t="s">
        <v>141</v>
      </c>
      <c r="G83" s="14" t="s">
        <v>117</v>
      </c>
      <c r="H83" s="14" t="s">
        <v>112</v>
      </c>
      <c r="I83" s="28" t="s">
        <v>288</v>
      </c>
      <c r="J83" s="14" t="s">
        <v>151</v>
      </c>
      <c r="K83" s="15"/>
      <c r="L83" s="10">
        <v>600</v>
      </c>
      <c r="M83" s="16">
        <f t="shared" si="2"/>
        <v>0</v>
      </c>
    </row>
    <row r="84" spans="1:13" x14ac:dyDescent="0.2">
      <c r="A84" s="14" t="s">
        <v>197</v>
      </c>
      <c r="B84" s="28" t="s">
        <v>290</v>
      </c>
      <c r="C84" s="15">
        <v>8681110666076</v>
      </c>
      <c r="D84" s="14" t="s">
        <v>127</v>
      </c>
      <c r="E84" s="14" t="s">
        <v>86</v>
      </c>
      <c r="F84" s="14" t="s">
        <v>143</v>
      </c>
      <c r="G84" s="14" t="s">
        <v>119</v>
      </c>
      <c r="H84" s="14" t="s">
        <v>3</v>
      </c>
      <c r="I84" s="28" t="s">
        <v>288</v>
      </c>
      <c r="J84" s="14" t="s">
        <v>151</v>
      </c>
      <c r="K84" s="15"/>
      <c r="L84" s="10">
        <v>540</v>
      </c>
      <c r="M84" s="16">
        <f t="shared" si="2"/>
        <v>0</v>
      </c>
    </row>
    <row r="85" spans="1:13" x14ac:dyDescent="0.2">
      <c r="A85" s="14" t="s">
        <v>198</v>
      </c>
      <c r="B85" s="28" t="s">
        <v>290</v>
      </c>
      <c r="C85" s="15">
        <v>8681110666083</v>
      </c>
      <c r="D85" s="14" t="s">
        <v>128</v>
      </c>
      <c r="E85" s="14" t="s">
        <v>129</v>
      </c>
      <c r="F85" s="14" t="s">
        <v>144</v>
      </c>
      <c r="G85" s="28" t="s">
        <v>291</v>
      </c>
      <c r="H85" s="14"/>
      <c r="I85" s="28" t="s">
        <v>288</v>
      </c>
      <c r="J85" s="14" t="s">
        <v>151</v>
      </c>
      <c r="K85" s="15"/>
      <c r="L85" s="10">
        <v>650</v>
      </c>
      <c r="M85" s="16">
        <f t="shared" si="2"/>
        <v>0</v>
      </c>
    </row>
    <row r="86" spans="1:13" x14ac:dyDescent="0.2">
      <c r="A86" s="14" t="s">
        <v>198</v>
      </c>
      <c r="B86" s="28" t="s">
        <v>290</v>
      </c>
      <c r="C86" s="15">
        <v>8681110666090</v>
      </c>
      <c r="D86" s="14" t="s">
        <v>130</v>
      </c>
      <c r="E86" s="14" t="s">
        <v>129</v>
      </c>
      <c r="F86" s="14" t="s">
        <v>145</v>
      </c>
      <c r="G86" s="28" t="s">
        <v>292</v>
      </c>
      <c r="H86" s="14"/>
      <c r="I86" s="28" t="s">
        <v>288</v>
      </c>
      <c r="J86" s="14" t="s">
        <v>151</v>
      </c>
      <c r="K86" s="15"/>
      <c r="L86" s="10">
        <v>610</v>
      </c>
      <c r="M86" s="16">
        <f t="shared" si="2"/>
        <v>0</v>
      </c>
    </row>
    <row r="87" spans="1:13" x14ac:dyDescent="0.2">
      <c r="A87" s="14" t="s">
        <v>198</v>
      </c>
      <c r="B87" s="28" t="s">
        <v>290</v>
      </c>
      <c r="C87" s="15">
        <v>8681110666106</v>
      </c>
      <c r="D87" s="14" t="s">
        <v>131</v>
      </c>
      <c r="E87" s="14" t="s">
        <v>129</v>
      </c>
      <c r="F87" s="14" t="s">
        <v>146</v>
      </c>
      <c r="G87" s="28" t="s">
        <v>293</v>
      </c>
      <c r="H87" s="14"/>
      <c r="I87" s="28" t="s">
        <v>288</v>
      </c>
      <c r="J87" s="14" t="s">
        <v>151</v>
      </c>
      <c r="K87" s="15"/>
      <c r="L87" s="10">
        <v>590</v>
      </c>
      <c r="M87" s="16">
        <f t="shared" si="2"/>
        <v>0</v>
      </c>
    </row>
    <row r="88" spans="1:13" x14ac:dyDescent="0.2">
      <c r="A88" s="14" t="s">
        <v>198</v>
      </c>
      <c r="B88" s="28" t="s">
        <v>290</v>
      </c>
      <c r="C88" s="15">
        <v>8681110666113</v>
      </c>
      <c r="D88" s="14" t="s">
        <v>132</v>
      </c>
      <c r="E88" s="14" t="s">
        <v>129</v>
      </c>
      <c r="F88" s="14" t="s">
        <v>147</v>
      </c>
      <c r="G88" s="28" t="s">
        <v>294</v>
      </c>
      <c r="H88" s="14"/>
      <c r="I88" s="28" t="s">
        <v>288</v>
      </c>
      <c r="J88" s="14" t="s">
        <v>151</v>
      </c>
      <c r="K88" s="15"/>
      <c r="L88" s="10">
        <v>580</v>
      </c>
      <c r="M88" s="16">
        <f t="shared" si="2"/>
        <v>0</v>
      </c>
    </row>
    <row r="89" spans="1:13" x14ac:dyDescent="0.2">
      <c r="A89" s="14" t="s">
        <v>198</v>
      </c>
      <c r="B89" s="28" t="s">
        <v>290</v>
      </c>
      <c r="C89" s="15">
        <v>8681110666120</v>
      </c>
      <c r="D89" s="14" t="s">
        <v>133</v>
      </c>
      <c r="E89" s="14" t="s">
        <v>129</v>
      </c>
      <c r="F89" s="14" t="s">
        <v>148</v>
      </c>
      <c r="G89" s="28" t="s">
        <v>295</v>
      </c>
      <c r="H89" s="14"/>
      <c r="I89" s="28" t="s">
        <v>288</v>
      </c>
      <c r="J89" s="14" t="s">
        <v>151</v>
      </c>
      <c r="K89" s="15"/>
      <c r="L89" s="10">
        <v>480</v>
      </c>
      <c r="M89" s="16">
        <f t="shared" si="2"/>
        <v>0</v>
      </c>
    </row>
    <row r="90" spans="1:13" x14ac:dyDescent="0.2">
      <c r="A90" s="14" t="s">
        <v>198</v>
      </c>
      <c r="B90" s="28" t="s">
        <v>290</v>
      </c>
      <c r="C90" s="15">
        <v>8681110666137</v>
      </c>
      <c r="D90" s="14" t="s">
        <v>134</v>
      </c>
      <c r="E90" s="14" t="s">
        <v>129</v>
      </c>
      <c r="F90" s="14" t="s">
        <v>149</v>
      </c>
      <c r="G90" s="28" t="s">
        <v>296</v>
      </c>
      <c r="H90" s="14"/>
      <c r="I90" s="28" t="s">
        <v>288</v>
      </c>
      <c r="J90" s="14" t="s">
        <v>151</v>
      </c>
      <c r="K90" s="15"/>
      <c r="L90" s="10">
        <v>490</v>
      </c>
      <c r="M90" s="16">
        <f t="shared" si="2"/>
        <v>0</v>
      </c>
    </row>
    <row r="91" spans="1:13" x14ac:dyDescent="0.2">
      <c r="A91" s="14" t="s">
        <v>198</v>
      </c>
      <c r="B91" s="28" t="s">
        <v>290</v>
      </c>
      <c r="C91" s="15">
        <v>8681110666144</v>
      </c>
      <c r="D91" s="14" t="s">
        <v>135</v>
      </c>
      <c r="E91" s="14" t="s">
        <v>129</v>
      </c>
      <c r="F91" s="14" t="s">
        <v>150</v>
      </c>
      <c r="G91" s="28" t="s">
        <v>297</v>
      </c>
      <c r="H91" s="14"/>
      <c r="I91" s="28" t="s">
        <v>288</v>
      </c>
      <c r="J91" s="14" t="s">
        <v>151</v>
      </c>
      <c r="K91" s="15"/>
      <c r="L91" s="10">
        <v>400</v>
      </c>
      <c r="M91" s="16">
        <f t="shared" si="2"/>
        <v>0</v>
      </c>
    </row>
    <row r="92" spans="1:13" x14ac:dyDescent="0.2">
      <c r="A92" s="14" t="s">
        <v>194</v>
      </c>
      <c r="B92" s="14"/>
      <c r="C92" s="15">
        <v>8681110665789</v>
      </c>
      <c r="D92" s="14" t="s">
        <v>102</v>
      </c>
      <c r="E92" s="14" t="s">
        <v>212</v>
      </c>
      <c r="F92" s="14" t="s">
        <v>192</v>
      </c>
      <c r="G92" s="14" t="s">
        <v>108</v>
      </c>
      <c r="H92" s="14"/>
      <c r="I92" s="14"/>
      <c r="J92" s="14"/>
      <c r="K92" s="15"/>
      <c r="L92" s="14">
        <v>2250</v>
      </c>
      <c r="M92" s="16">
        <f t="shared" si="2"/>
        <v>0</v>
      </c>
    </row>
    <row r="93" spans="1:13" x14ac:dyDescent="0.2">
      <c r="A93" s="14" t="s">
        <v>194</v>
      </c>
      <c r="B93" s="14"/>
      <c r="C93" s="7">
        <v>8681110667172</v>
      </c>
      <c r="D93" s="8" t="s">
        <v>176</v>
      </c>
      <c r="E93" s="8" t="s">
        <v>209</v>
      </c>
      <c r="F93" s="9" t="s">
        <v>105</v>
      </c>
      <c r="G93" s="9" t="s">
        <v>184</v>
      </c>
      <c r="H93" s="9"/>
      <c r="I93" s="14"/>
      <c r="J93" s="27"/>
      <c r="K93" s="15"/>
      <c r="L93" s="14">
        <v>2250</v>
      </c>
      <c r="M93" s="16">
        <f t="shared" si="2"/>
        <v>0</v>
      </c>
    </row>
    <row r="94" spans="1:13" x14ac:dyDescent="0.2">
      <c r="A94" s="14" t="s">
        <v>194</v>
      </c>
      <c r="B94" s="14"/>
      <c r="C94" s="15">
        <v>8681110665796</v>
      </c>
      <c r="D94" s="14" t="s">
        <v>103</v>
      </c>
      <c r="E94" s="14" t="s">
        <v>211</v>
      </c>
      <c r="F94" s="14" t="s">
        <v>106</v>
      </c>
      <c r="G94" s="14" t="s">
        <v>238</v>
      </c>
      <c r="H94" s="14"/>
      <c r="I94" s="14"/>
      <c r="J94" s="14"/>
      <c r="K94" s="15"/>
      <c r="L94" s="14">
        <v>1134</v>
      </c>
      <c r="M94" s="16">
        <f t="shared" si="2"/>
        <v>0</v>
      </c>
    </row>
    <row r="95" spans="1:13" x14ac:dyDescent="0.2">
      <c r="A95" s="14" t="s">
        <v>194</v>
      </c>
      <c r="B95" s="14"/>
      <c r="C95" s="15">
        <v>8681110665802</v>
      </c>
      <c r="D95" s="14" t="s">
        <v>104</v>
      </c>
      <c r="E95" s="14" t="s">
        <v>211</v>
      </c>
      <c r="F95" s="14" t="s">
        <v>107</v>
      </c>
      <c r="G95" s="14" t="s">
        <v>109</v>
      </c>
      <c r="H95" s="14"/>
      <c r="I95" s="14"/>
      <c r="J95" s="14"/>
      <c r="K95" s="15"/>
      <c r="L95" s="14">
        <v>960</v>
      </c>
      <c r="M95" s="16">
        <f t="shared" si="2"/>
        <v>0</v>
      </c>
    </row>
    <row r="96" spans="1:13" x14ac:dyDescent="0.2">
      <c r="A96" s="14" t="s">
        <v>194</v>
      </c>
      <c r="B96" s="14"/>
      <c r="C96" s="15">
        <v>8681110668049</v>
      </c>
      <c r="D96" s="14" t="s">
        <v>206</v>
      </c>
      <c r="E96" s="14" t="s">
        <v>210</v>
      </c>
      <c r="F96" s="14" t="s">
        <v>207</v>
      </c>
      <c r="G96" s="14" t="s">
        <v>208</v>
      </c>
      <c r="H96" s="14"/>
      <c r="I96" s="14"/>
      <c r="J96" s="14"/>
      <c r="K96" s="15"/>
      <c r="L96" s="14">
        <v>1000</v>
      </c>
      <c r="M96" s="16">
        <v>0</v>
      </c>
    </row>
    <row r="97" spans="1:13" x14ac:dyDescent="0.2">
      <c r="A97" s="14" t="s">
        <v>194</v>
      </c>
      <c r="B97" s="14"/>
      <c r="C97" s="15">
        <v>8681110668032</v>
      </c>
      <c r="D97" s="14" t="s">
        <v>203</v>
      </c>
      <c r="E97" s="14" t="s">
        <v>210</v>
      </c>
      <c r="F97" s="14" t="s">
        <v>204</v>
      </c>
      <c r="G97" s="14" t="s">
        <v>205</v>
      </c>
      <c r="H97" s="14"/>
      <c r="I97" s="14"/>
      <c r="J97" s="14"/>
      <c r="K97" s="15"/>
      <c r="L97" s="14">
        <v>900</v>
      </c>
      <c r="M97" s="16">
        <v>0</v>
      </c>
    </row>
    <row r="98" spans="1:13" x14ac:dyDescent="0.2">
      <c r="A98" s="28" t="s">
        <v>194</v>
      </c>
      <c r="B98" s="14"/>
      <c r="C98" s="15">
        <v>8681110670141</v>
      </c>
      <c r="D98" s="20" t="s">
        <v>259</v>
      </c>
      <c r="E98" s="28" t="s">
        <v>152</v>
      </c>
      <c r="F98" s="26" t="s">
        <v>276</v>
      </c>
      <c r="G98" s="22" t="s">
        <v>287</v>
      </c>
      <c r="H98" s="23" t="s">
        <v>112</v>
      </c>
      <c r="I98" s="14"/>
      <c r="J98" s="14"/>
      <c r="K98" s="15"/>
      <c r="L98" s="25">
        <v>1040</v>
      </c>
      <c r="M98" s="16">
        <f>K98/L98</f>
        <v>0</v>
      </c>
    </row>
    <row r="99" spans="1:13" x14ac:dyDescent="0.2">
      <c r="A99" s="28" t="s">
        <v>194</v>
      </c>
      <c r="B99" s="14"/>
      <c r="C99" s="15">
        <v>8681110670189</v>
      </c>
      <c r="D99" s="20" t="s">
        <v>260</v>
      </c>
      <c r="E99" s="28" t="s">
        <v>210</v>
      </c>
      <c r="F99" s="26" t="s">
        <v>276</v>
      </c>
      <c r="G99" s="22" t="s">
        <v>287</v>
      </c>
      <c r="H99" s="23" t="s">
        <v>112</v>
      </c>
      <c r="I99" s="14"/>
      <c r="J99" s="14"/>
      <c r="K99" s="15"/>
      <c r="L99" s="25">
        <v>1040</v>
      </c>
      <c r="M99" s="16">
        <f>K99/L99</f>
        <v>0</v>
      </c>
    </row>
    <row r="100" spans="1:13" x14ac:dyDescent="0.2">
      <c r="A100" s="14" t="s">
        <v>194</v>
      </c>
      <c r="B100" s="14"/>
      <c r="C100" s="15">
        <v>8681110667592</v>
      </c>
      <c r="D100" s="14" t="s">
        <v>161</v>
      </c>
      <c r="E100" s="14" t="s">
        <v>152</v>
      </c>
      <c r="F100" s="14" t="s">
        <v>191</v>
      </c>
      <c r="G100" s="14" t="s">
        <v>162</v>
      </c>
      <c r="H100" s="14"/>
      <c r="I100" s="14"/>
      <c r="J100" s="27"/>
      <c r="K100" s="15"/>
      <c r="L100" s="14">
        <v>1150</v>
      </c>
      <c r="M100" s="16">
        <f>K100/L100</f>
        <v>0</v>
      </c>
    </row>
    <row r="101" spans="1:13" x14ac:dyDescent="0.2">
      <c r="A101" s="14" t="s">
        <v>194</v>
      </c>
      <c r="B101" s="14"/>
      <c r="C101" s="15">
        <v>8681110667530</v>
      </c>
      <c r="D101" s="14" t="s">
        <v>163</v>
      </c>
      <c r="E101" s="14" t="s">
        <v>152</v>
      </c>
      <c r="F101" s="14" t="s">
        <v>190</v>
      </c>
      <c r="G101" s="14" t="s">
        <v>164</v>
      </c>
      <c r="H101" s="14"/>
      <c r="I101" s="14"/>
      <c r="J101" s="27"/>
      <c r="K101" s="15"/>
      <c r="L101" s="14">
        <v>850</v>
      </c>
      <c r="M101" s="16">
        <f>K101/L101</f>
        <v>0</v>
      </c>
    </row>
    <row r="102" spans="1:13" x14ac:dyDescent="0.2">
      <c r="A102" s="14" t="s">
        <v>194</v>
      </c>
      <c r="B102" s="14"/>
      <c r="C102" s="15">
        <v>8681110666205</v>
      </c>
      <c r="D102" s="3" t="s">
        <v>154</v>
      </c>
      <c r="E102" s="14" t="s">
        <v>152</v>
      </c>
      <c r="F102" s="14" t="s">
        <v>153</v>
      </c>
      <c r="G102" s="14" t="s">
        <v>240</v>
      </c>
      <c r="H102" s="14"/>
      <c r="I102" s="14"/>
      <c r="J102" s="14"/>
      <c r="K102" s="15"/>
      <c r="L102" s="10">
        <v>750</v>
      </c>
      <c r="M102" s="16">
        <f>K102/L102</f>
        <v>0</v>
      </c>
    </row>
    <row r="103" spans="1:13" x14ac:dyDescent="0.2">
      <c r="A103" s="14"/>
      <c r="B103" s="14"/>
      <c r="C103" s="14"/>
      <c r="D103" s="14"/>
      <c r="E103" s="14"/>
      <c r="F103" s="14"/>
      <c r="G103" s="14"/>
      <c r="H103" s="14"/>
      <c r="I103" s="14"/>
      <c r="J103" s="27"/>
      <c r="K103" s="12">
        <f>SUM(K3:K102)</f>
        <v>0</v>
      </c>
      <c r="L103" s="11"/>
      <c r="M103" s="13">
        <f>SUM(M3:M102)</f>
        <v>0</v>
      </c>
    </row>
    <row r="106" spans="1:13" x14ac:dyDescent="0.2">
      <c r="A106" s="14" t="s">
        <v>194</v>
      </c>
      <c r="B106" s="14"/>
      <c r="C106" s="15">
        <v>8681110665789</v>
      </c>
      <c r="D106" s="14" t="s">
        <v>102</v>
      </c>
      <c r="E106" s="14" t="s">
        <v>212</v>
      </c>
      <c r="F106" s="14" t="s">
        <v>192</v>
      </c>
      <c r="G106" s="14" t="s">
        <v>108</v>
      </c>
      <c r="H106" s="14"/>
    </row>
    <row r="107" spans="1:13" x14ac:dyDescent="0.2">
      <c r="A107" s="14" t="s">
        <v>194</v>
      </c>
      <c r="B107" s="14"/>
      <c r="C107" s="15">
        <v>8681110665796</v>
      </c>
      <c r="D107" s="14" t="s">
        <v>103</v>
      </c>
      <c r="E107" s="14" t="s">
        <v>211</v>
      </c>
      <c r="F107" s="14" t="s">
        <v>106</v>
      </c>
      <c r="G107" s="14" t="s">
        <v>238</v>
      </c>
    </row>
    <row r="108" spans="1:13" x14ac:dyDescent="0.2">
      <c r="A108" s="14" t="s">
        <v>194</v>
      </c>
      <c r="B108" s="14"/>
      <c r="C108" s="15">
        <v>8681110665802</v>
      </c>
      <c r="D108" s="14" t="s">
        <v>104</v>
      </c>
      <c r="E108" s="14" t="s">
        <v>211</v>
      </c>
      <c r="F108" s="14" t="s">
        <v>107</v>
      </c>
      <c r="G108" s="14" t="s">
        <v>109</v>
      </c>
    </row>
  </sheetData>
  <autoFilter ref="A2:M103" xr:uid="{95660CD7-1359-4C56-930C-14B38B6EADD4}"/>
  <sortState xmlns:xlrd2="http://schemas.microsoft.com/office/spreadsheetml/2017/richdata2" ref="A3:M102">
    <sortCondition ref="A3:A102"/>
  </sortState>
  <mergeCells count="1">
    <mergeCell ref="D1:M1"/>
  </mergeCells>
  <pageMargins left="0.7" right="0.7" top="0.75" bottom="0.75" header="0.3" footer="0.3"/>
  <pageSetup scale="65" orientation="portrait" horizontalDpi="4294967293" verticalDpi="4294967293" r:id="rId1"/>
  <rowBreaks count="1" manualBreakCount="1">
    <brk id="53" max="12" man="1"/>
  </rowBreaks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MONTREAL, MADE IN TURKEY</vt:lpstr>
      <vt:lpstr>'MONTREAL, MADE IN TURKEY'!Print_Area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Amitabh  Sharma</cp:lastModifiedBy>
  <dcterms:created xsi:type="dcterms:W3CDTF">2019-08-27T20:15:58Z</dcterms:created>
  <dcterms:modified xsi:type="dcterms:W3CDTF">2021-04-29T08:22:11Z</dcterms:modified>
  <cp:category/>
</cp:coreProperties>
</file>